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9095" windowHeight="11760" activeTab="2"/>
  </bookViews>
  <sheets>
    <sheet name="Лист1" sheetId="1" r:id="rId1"/>
    <sheet name="Лист2" sheetId="2" r:id="rId2"/>
    <sheet name="Лист3" sheetId="4" r:id="rId3"/>
  </sheets>
  <calcPr calcId="145621" refMode="R1C1"/>
</workbook>
</file>

<file path=xl/calcChain.xml><?xml version="1.0" encoding="utf-8"?>
<calcChain xmlns="http://schemas.openxmlformats.org/spreadsheetml/2006/main">
  <c r="B41" i="2" l="1"/>
  <c r="B38" i="2"/>
  <c r="B36" i="2"/>
  <c r="B33" i="2"/>
  <c r="B30" i="2"/>
  <c r="B24" i="2"/>
  <c r="E64" i="1" l="1"/>
  <c r="E56" i="1"/>
  <c r="E15" i="1"/>
</calcChain>
</file>

<file path=xl/sharedStrings.xml><?xml version="1.0" encoding="utf-8"?>
<sst xmlns="http://schemas.openxmlformats.org/spreadsheetml/2006/main" count="209" uniqueCount="180">
  <si>
    <t>Код формы</t>
  </si>
  <si>
    <t>Наименование показателя</t>
  </si>
  <si>
    <t>Код строки</t>
  </si>
  <si>
    <t>Показатель</t>
  </si>
  <si>
    <t>100</t>
  </si>
  <si>
    <t xml:space="preserve">    финансово-хозяйственной деятельности учреждений (организаций) </t>
  </si>
  <si>
    <t xml:space="preserve">    целевого использования бюджетных средств</t>
  </si>
  <si>
    <t xml:space="preserve">    обоснованности плановых показателей </t>
  </si>
  <si>
    <t xml:space="preserve">    прочих тематических</t>
  </si>
  <si>
    <t xml:space="preserve">    неправомерное использование средств </t>
  </si>
  <si>
    <t xml:space="preserve">        - в том числе по фонду оплаты труда (с учетом начислений)</t>
  </si>
  <si>
    <t xml:space="preserve">    временное отвлечение бюджетных средств</t>
  </si>
  <si>
    <t xml:space="preserve">    искажение отчетности</t>
  </si>
  <si>
    <t xml:space="preserve">    завышение расходов при планировании</t>
  </si>
  <si>
    <t xml:space="preserve">    несанкционированное образование кредиторской задолженности</t>
  </si>
  <si>
    <t xml:space="preserve">    прочие финансовые нарушения, не перечисленные выше </t>
  </si>
  <si>
    <t xml:space="preserve">    по составлению, утверждению и исполнению Плана финансово-хозяйственной деятельности</t>
  </si>
  <si>
    <t xml:space="preserve">    взыскано с виновных лиц</t>
  </si>
  <si>
    <t xml:space="preserve">    восстановлено в бюджет средств,использованных не по целевому назначению</t>
  </si>
  <si>
    <t xml:space="preserve">    казенные учреждения</t>
  </si>
  <si>
    <t xml:space="preserve">    бюджетные учреждения</t>
  </si>
  <si>
    <t xml:space="preserve">    автономные учреждения</t>
  </si>
  <si>
    <t xml:space="preserve">    прочие</t>
  </si>
  <si>
    <t>Привлечено к дисциплинарной и (или) материальной ответственности (чел.):</t>
  </si>
  <si>
    <t xml:space="preserve">    объявлено замечаний</t>
  </si>
  <si>
    <t xml:space="preserve">    объявлено выговоров</t>
  </si>
  <si>
    <t xml:space="preserve">    уволено с работы</t>
  </si>
  <si>
    <t xml:space="preserve">    понижено в должности</t>
  </si>
  <si>
    <t xml:space="preserve">    депремировано</t>
  </si>
  <si>
    <t xml:space="preserve">    привлечено к материальной ответственности</t>
  </si>
  <si>
    <t xml:space="preserve">        - в том числе проверенных в отчетном году</t>
  </si>
  <si>
    <t xml:space="preserve">    перечислено в доход бюджета</t>
  </si>
  <si>
    <t>Форма ежеквартального отчета</t>
  </si>
  <si>
    <t>Объем проверенных средств (тыс.руб.)</t>
  </si>
  <si>
    <t>Количество контрольных мероприятий, проведенных за отчетный период, всего, из них:</t>
  </si>
  <si>
    <t>Количество материалов, переданных в правоохранительные органы</t>
  </si>
  <si>
    <t>Расчетные показатели (считаются автоматически):</t>
  </si>
  <si>
    <t>Количество контрольных мероприятий, проведенных по заданиям правоохранительных органов</t>
  </si>
  <si>
    <t xml:space="preserve">    неэффективное использование средств (имущества)</t>
  </si>
  <si>
    <t xml:space="preserve">    нарушения в учете и списании имущества</t>
  </si>
  <si>
    <t xml:space="preserve">    нарушения в учете и списании финансовых обязательств</t>
  </si>
  <si>
    <t xml:space="preserve">    нарушения в учете и списании денежных средств и денежных документов</t>
  </si>
  <si>
    <t>Контрольными мероприятиями выявлено финансовых нарушений всего (тыс.руб.), из них:</t>
  </si>
  <si>
    <t>Принятые меры по результатам контрольных мероприятий (тыс.руб.):</t>
  </si>
  <si>
    <t xml:space="preserve">    восстановлено на баланс</t>
  </si>
  <si>
    <t>Количество принятых постановлений, распоряжений и решений органов местного самоуправления, изданных приказов руководителей учреждений по устранению нарушений, выявленных в ходе контрольных мероприятий</t>
  </si>
  <si>
    <t>Доля должностных лиц привлеченных к ответственности по результатам проведенных контрольных мероприятий</t>
  </si>
  <si>
    <t xml:space="preserve">    исполнения муниципального задания</t>
  </si>
  <si>
    <t xml:space="preserve">    составления, исполнения местных бюджетов</t>
  </si>
  <si>
    <t xml:space="preserve">    по расчету нормативных затрат на оказание муниципальных услуг (работ)</t>
  </si>
  <si>
    <t xml:space="preserve">    органы местного самоуправления</t>
  </si>
  <si>
    <t xml:space="preserve">    поселений, осуществляющих учет самостоятельно,</t>
  </si>
  <si>
    <t xml:space="preserve">    поселений, охваченных централизованным учетом,</t>
  </si>
  <si>
    <t>Количество органов местного самоуправления, муниципальных учреждений, поселений всего, в том числе:</t>
  </si>
  <si>
    <t xml:space="preserve">    органов местного самоуправления, учреждений, осуществляющих учет самостоятельно,</t>
  </si>
  <si>
    <t xml:space="preserve">    органов местного самоуправления, учреждений, охваченных централизованным учетом,</t>
  </si>
  <si>
    <t xml:space="preserve">    по составлению, доведению, изменению, исполнению  муниципальных заданий, составлению отчетности </t>
  </si>
  <si>
    <t xml:space="preserve">    по составлению, подписанию и исполнению Соглашений о порядке и условиях предоставления субсидий на финансовое обеспечение выполнения муниципального задания, иные цели, бюджетные инвестиции</t>
  </si>
  <si>
    <t xml:space="preserve">     - в том числе объем проверенных расходов </t>
  </si>
  <si>
    <t xml:space="preserve">Контрольными мероприятиями выявлено нарушений законодательства в сфере закупок, всего (количество случаев) </t>
  </si>
  <si>
    <t>Контрольными мероприятиями выявлено нарушений по предоставлению субсидий,  всего (количество случаев) из них:</t>
  </si>
  <si>
    <t>AS06МО</t>
  </si>
  <si>
    <t>Раздел</t>
  </si>
  <si>
    <t>Количество мероприятий по согласованию заключения контракта с единственным поставщиком (количество рассмотренных обращений)</t>
  </si>
  <si>
    <t>Количество представлений, направленных объектам контроля</t>
  </si>
  <si>
    <t xml:space="preserve">Количество предписаний, направленных объектам контроля </t>
  </si>
  <si>
    <t xml:space="preserve">Количество уведомлений о применении бюджетных мер принуждкения </t>
  </si>
  <si>
    <t xml:space="preserve">Количество составленных протоколов об административных правонарушениях </t>
  </si>
  <si>
    <t>Количество постановлений по делам об административных правонарушениях о прекращении дела</t>
  </si>
  <si>
    <t xml:space="preserve">        - в том числе неэффективное использование имущества</t>
  </si>
  <si>
    <t>Сумма начисленных административных штрафов (тыс. руб.)</t>
  </si>
  <si>
    <t xml:space="preserve">Количество дел об административных правонарушениях, по результатам рассмотрения которых вынесены постановления о наложении административного штрафа, дисквалификации </t>
  </si>
  <si>
    <t>Количество контрольных мероприятий, результаты которых обсуждались на коллегиях, собраниях коллективов</t>
  </si>
  <si>
    <t xml:space="preserve">    экспертно-аналитических</t>
  </si>
  <si>
    <r>
      <t xml:space="preserve">    нецелевое использование средств</t>
    </r>
    <r>
      <rPr>
        <i/>
        <sz val="11"/>
        <color rgb="FF000000"/>
        <rFont val="Arial"/>
        <family val="2"/>
        <charset val="204"/>
      </rPr>
      <t/>
    </r>
  </si>
  <si>
    <t>Контрольными мероприятиями выявлено нефинансовых нарушений, всего (тыс.руб.)</t>
  </si>
  <si>
    <t>Количество возбужденных уголовных дел  по материалам, переданным в правоохранительные органы</t>
  </si>
  <si>
    <t>Доля органов местного самоуправления, муниципальных учреждений проверенных в отчетном году</t>
  </si>
  <si>
    <t xml:space="preserve">    устранено нарушений по учету и списанию финансовых обязательств и имущества</t>
  </si>
  <si>
    <t xml:space="preserve">Количество представлений, постановлений, вынесенных правоохранительными органами, по материалам, переданным в правоохранительные органы </t>
  </si>
  <si>
    <t>Штатная численность лиц, осуществляющих муниципальный финансовый контроль, всего, в том числе:</t>
  </si>
  <si>
    <t xml:space="preserve">        - осуществляющих внутренний муниципальный финансовый контроль</t>
  </si>
  <si>
    <t xml:space="preserve">        - осуществляющих внешний муниципальный финансовый контроль</t>
  </si>
  <si>
    <t xml:space="preserve">    - имеющих статус казенных учреждений</t>
  </si>
  <si>
    <t xml:space="preserve">    - имеющих статус бюджетных учреждений</t>
  </si>
  <si>
    <t>Количество централизованных бухгалтерий, всего, в том числе:</t>
  </si>
  <si>
    <t>410</t>
  </si>
  <si>
    <t xml:space="preserve">    муниципальные образования (сельские поселения)</t>
  </si>
  <si>
    <t>"Приложение № 3 к приказу Министерства финансов Удмуртской Республики от   24.03.2014г. № 34</t>
  </si>
  <si>
    <t>Количество объектов контрольных мероприятий, в которых выявлены нарушения, всего, в том числе:</t>
  </si>
  <si>
    <t>Количество объектов контроля, в которых сотрудники привлечены к ответственности, всего, в том числе:</t>
  </si>
  <si>
    <t>Количество проверенных объектов контроля, всего, в том числе:</t>
  </si>
  <si>
    <t xml:space="preserve">    потери бюджета, учреждения</t>
  </si>
  <si>
    <t xml:space="preserve">    восстановлено неправомерно запланированных, использованных  средств</t>
  </si>
  <si>
    <t xml:space="preserve">    перечислено на счет учреждения</t>
  </si>
  <si>
    <t>Приложение № 3 к приказу Министерства финансов Удмуртской Республики                              от_______2024г. №____</t>
  </si>
  <si>
    <t xml:space="preserve">    муниципальные образования (муниципальный округ, городской округ)</t>
  </si>
  <si>
    <t xml:space="preserve">    - количество муниципальных учреждений, органов местного самоуправления (муниципального округа, городского округа), в которых выявлены нарушения</t>
  </si>
  <si>
    <t xml:space="preserve">    -  количество муниципальных учреждений, органов местного самоуправления (муниципального округа, городского округа), в которых сотрудники привлечены к дисциплинарной и (или) материальной ответственности</t>
  </si>
  <si>
    <t>по контрольно-ревизионной работе, проведенной в 2024 году</t>
  </si>
  <si>
    <t>Наименование финансового органа муниципального образования в Удмуртской Республике: Контрольно-счетный орган Глазовского района</t>
  </si>
  <si>
    <t>5</t>
  </si>
  <si>
    <t>6</t>
  </si>
  <si>
    <t>1</t>
  </si>
  <si>
    <t>3</t>
  </si>
  <si>
    <t>Приложение N 5</t>
  </si>
  <si>
    <t>к приказу</t>
  </si>
  <si>
    <t>Министерства финансов</t>
  </si>
  <si>
    <t>Удмуртской Республики</t>
  </si>
  <si>
    <t>от 24 марта 2014 г. N 34</t>
  </si>
  <si>
    <t>                                                            Код формы AS06П</t>
  </si>
  <si>
    <t>              Пояснительная записка к ежеквартальному отчету</t>
  </si>
  <si>
    <t>Наименование  главного распорядителя средств бюджета Удмуртской Республики,</t>
  </si>
  <si>
    <t>финансового  органа  муниципального  образования  в  Удмуртской Республике:</t>
  </si>
  <si>
    <t>    Расшифровка  строки  315 "прочие финансовые нарушения, не перечисленные</t>
  </si>
  <si>
    <t>выше"</t>
  </si>
  <si>
    <t>Описание прочих финансовых нарушений</t>
  </si>
  <si>
    <t>Сумма, тыс. руб.</t>
  </si>
  <si>
    <t>Итого</t>
  </si>
  <si>
    <t>    Расшифровка    строки    400   "Контрольными   мероприятиями   выявлено</t>
  </si>
  <si>
    <t>нефинансовых нарушений, всего (тыс. руб.)"</t>
  </si>
  <si>
    <t>Описание нефинансовых нарушений</t>
  </si>
  <si>
    <t>         по контрольно-ревизионной работе, проведенной в 2024 году</t>
  </si>
  <si>
    <t>Контрольно-счетный орган Глазовского района</t>
  </si>
  <si>
    <t>Контрольно-счетный орган Глазовского района                                                               И.А.Каркина</t>
  </si>
  <si>
    <t>4</t>
  </si>
  <si>
    <t>13,4</t>
  </si>
  <si>
    <t>по состоянию на 01 января 2025 года</t>
  </si>
  <si>
    <t>10</t>
  </si>
  <si>
    <t>8</t>
  </si>
  <si>
    <t>114 478,2</t>
  </si>
  <si>
    <t>114478,2</t>
  </si>
  <si>
    <t>8 905,1</t>
  </si>
  <si>
    <t>8905,1</t>
  </si>
  <si>
    <t>339,5</t>
  </si>
  <si>
    <t>0,3</t>
  </si>
  <si>
    <t>405,0</t>
  </si>
  <si>
    <t>2</t>
  </si>
  <si>
    <t>1095,6</t>
  </si>
  <si>
    <t>96</t>
  </si>
  <si>
    <t>25,0</t>
  </si>
  <si>
    <t>38,7</t>
  </si>
  <si>
    <t>10746</t>
  </si>
  <si>
    <t>                     по состоянию на 01 января 2025 года</t>
  </si>
  <si>
    <t>Денежные обязательства приняты сверхутвержденных бюджетных ассигнований и ЛБО</t>
  </si>
  <si>
    <t xml:space="preserve">неверное применение счетов бухгалтесркого учета по нефинансовым активам </t>
  </si>
  <si>
    <t>Аудит в сере закупок</t>
  </si>
  <si>
    <t>Наше село</t>
  </si>
  <si>
    <t>ИБ проектов, выдвигаемых лицами с инвалидностью</t>
  </si>
  <si>
    <t>Проверка использования бюджетных средств МКОУ "Чуринская НШДС)</t>
  </si>
  <si>
    <t>14996,8</t>
  </si>
  <si>
    <t xml:space="preserve">п. 5. ст. 34 Федерального закона 44-ФЗ (оплата заказчиком поставленного товара, выполненной работы, оказанной услуги произведена с нарушением сроков, предусмотренных контрактом) </t>
  </si>
  <si>
    <r>
      <t>п. 2 ч. 1 ст. 94 Федерального закона 44-ФЗ (</t>
    </r>
    <r>
      <rPr>
        <i/>
        <sz val="12"/>
        <color rgb="FF1A1A1A"/>
        <rFont val="Times New Roman"/>
        <family val="1"/>
        <charset val="204"/>
      </rPr>
      <t xml:space="preserve">оплата заказчиком поставленного товара, выполненной работы, оказанной услуги произведена с нарушением сроков, предусмотренных контрактом) </t>
    </r>
  </si>
  <si>
    <t xml:space="preserve"> п. 4 ч. 13 ст. 94 Федерального закона 44-ФЗ (нарушение срока, установленного контрактом, но не позднее 20 рабочих дней) удит в сфере закупок)</t>
  </si>
  <si>
    <t>ст. 95 Федерального закона 44-ФЗ (не обеспечено исполнение контракта в полном объеме)</t>
  </si>
  <si>
    <t xml:space="preserve">п. 6 ст. 34 Федерального закона 44-ФЗ (требование  об уплате неустоек (штрафов, пеней) не сформировано) </t>
  </si>
  <si>
    <t>Приложение</t>
  </si>
  <si>
    <t>от 31 октября 2023 г. N 342</t>
  </si>
  <si>
    <t xml:space="preserve">            о контрольных мероприятиях в отношении дебиторской</t>
  </si>
  <si>
    <t>Пояснения</t>
  </si>
  <si>
    <t>Количество проведенных контрольных мероприятий по проверке дебиторской задолженности или контрольных мероприятий, в которых проверен данный вопрос</t>
  </si>
  <si>
    <t>Количество проверенных объектов контроля</t>
  </si>
  <si>
    <t>Сумма выявленных нарушений, (тыс. руб.):</t>
  </si>
  <si>
    <t>просроченная дебиторская задолженность, по которой не принимались меры по взысканию</t>
  </si>
  <si>
    <t>необоснованно списанная дебиторская задолженность</t>
  </si>
  <si>
    <t>не отраженная в учете дебиторская задолженность</t>
  </si>
  <si>
    <t>прочие суммовые нарушения</t>
  </si>
  <si>
    <t>Принятые меры по результатам контрольных мероприятий, (тыс. руб.):</t>
  </si>
  <si>
    <t>перечислено в доход бюджета</t>
  </si>
  <si>
    <t>перечислено в доход учреждения</t>
  </si>
  <si>
    <t>восстановлено на баланс</t>
  </si>
  <si>
    <t>устранено нарушений по учету и списанию</t>
  </si>
  <si>
    <t>снижена (списана) дебиторская задолженность</t>
  </si>
  <si>
    <t>Привлечено к дисциплинарной и (или) материальной ответственности (чел.)</t>
  </si>
  <si>
    <t xml:space="preserve">Наименование финансового органа муниципальногообразования в Удмуртской Республике </t>
  </si>
  <si>
    <t>Код формы            AS06Д</t>
  </si>
  <si>
    <t xml:space="preserve">                 задолженности по состоянию на _______________</t>
  </si>
  <si>
    <t>______________________________________________________________________________</t>
  </si>
  <si>
    <t xml:space="preserve">Предсдедатель </t>
  </si>
  <si>
    <t xml:space="preserve">И.А.Каркина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</si>
</sst>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1" x14ac:knownFonts="1">
    <font>
      <sz val="11"/>
      <color theme="1"/>
      <name val="Calibri"/>
      <family val="2"/>
      <charset val="204"/>
      <scheme val="minor"/>
    </font>
    <font>
      <sz val="10"/>
      <color rgb="FFFFFFFF"/>
      <name val="Arial Cyr"/>
      <charset val="204"/>
    </font>
    <font>
      <b/>
      <sz val="11"/>
      <color rgb="FF000000"/>
      <name val="Arial Cyr"/>
      <charset val="204"/>
    </font>
    <font>
      <sz val="10"/>
      <color rgb="FF000000"/>
      <name val="Arial Cyr"/>
      <charset val="204"/>
    </font>
    <font>
      <b/>
      <sz val="10"/>
      <color rgb="FF000000"/>
      <name val="Arial Cyr"/>
      <charset val="204"/>
    </font>
    <font>
      <sz val="12"/>
      <color rgb="FF000000"/>
      <name val="Arial CYR"/>
      <charset val="204"/>
    </font>
    <font>
      <sz val="11"/>
      <color rgb="FF000000"/>
      <name val="Arial CYR"/>
      <charset val="204"/>
    </font>
    <font>
      <sz val="9"/>
      <color rgb="FFFFFFFF"/>
      <name val="Arial Cyr"/>
      <charset val="204"/>
    </font>
    <font>
      <sz val="9"/>
      <color rgb="FF000000"/>
      <name val="Arial Cyr"/>
      <charset val="204"/>
    </font>
    <font>
      <sz val="10"/>
      <color rgb="FFFFFFFF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  <font>
      <b/>
      <sz val="7"/>
      <color rgb="FF000000"/>
      <name val="Arial"/>
      <family val="2"/>
      <charset val="204"/>
    </font>
    <font>
      <i/>
      <sz val="11"/>
      <color rgb="FF000000"/>
      <name val="Arial"/>
      <family val="2"/>
      <charset val="204"/>
    </font>
    <font>
      <sz val="10"/>
      <color theme="0"/>
      <name val="Arial Cyr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ourier New"/>
      <family val="3"/>
      <charset val="204"/>
    </font>
    <font>
      <sz val="12"/>
      <color theme="1"/>
      <name val="Times New Roman"/>
      <family val="1"/>
      <charset val="204"/>
    </font>
    <font>
      <b/>
      <sz val="12"/>
      <color rgb="FF444444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color rgb="FF1A1A1A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Courier New"/>
      <family val="3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vertical="top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6" fillId="0" borderId="0" xfId="0" applyFont="1" applyAlignment="1">
      <alignment horizontal="justify"/>
    </xf>
    <xf numFmtId="0" fontId="0" fillId="0" borderId="0" xfId="0" applyAlignment="1"/>
    <xf numFmtId="3" fontId="5" fillId="0" borderId="0" xfId="0" applyNumberFormat="1" applyFont="1" applyBorder="1" applyAlignment="1">
      <alignment horizontal="left"/>
    </xf>
    <xf numFmtId="164" fontId="3" fillId="0" borderId="0" xfId="0" applyNumberFormat="1" applyFont="1" applyBorder="1" applyAlignment="1">
      <alignment horizontal="right" wrapText="1"/>
    </xf>
    <xf numFmtId="0" fontId="16" fillId="0" borderId="0" xfId="0" applyFont="1" applyAlignment="1"/>
    <xf numFmtId="0" fontId="0" fillId="0" borderId="0" xfId="0" applyBorder="1" applyAlignment="1"/>
    <xf numFmtId="0" fontId="0" fillId="0" borderId="0" xfId="0" applyBorder="1" applyAlignment="1">
      <alignment vertical="top"/>
    </xf>
    <xf numFmtId="3" fontId="3" fillId="0" borderId="0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right" wrapText="1"/>
    </xf>
    <xf numFmtId="0" fontId="1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right" indent="1"/>
    </xf>
    <xf numFmtId="0" fontId="2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right"/>
    </xf>
    <xf numFmtId="0" fontId="13" fillId="0" borderId="1" xfId="0" applyFont="1" applyFill="1" applyBorder="1" applyAlignment="1">
      <alignment horizontal="right" wrapText="1"/>
    </xf>
    <xf numFmtId="0" fontId="17" fillId="0" borderId="0" xfId="0" applyFont="1" applyAlignment="1">
      <alignment vertical="top"/>
    </xf>
    <xf numFmtId="0" fontId="13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10" fillId="0" borderId="1" xfId="0" applyFont="1" applyFill="1" applyBorder="1" applyAlignment="1">
      <alignment horizontal="left" vertical="top" wrapText="1"/>
    </xf>
    <xf numFmtId="0" fontId="17" fillId="0" borderId="1" xfId="0" applyFont="1" applyBorder="1" applyAlignment="1">
      <alignment vertical="top"/>
    </xf>
    <xf numFmtId="0" fontId="2" fillId="0" borderId="3" xfId="0" applyFont="1" applyBorder="1" applyAlignment="1">
      <alignment horizontal="left"/>
    </xf>
    <xf numFmtId="0" fontId="6" fillId="0" borderId="2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19" fillId="2" borderId="0" xfId="0" applyFont="1" applyFill="1" applyAlignment="1">
      <alignment horizontal="right" vertical="top"/>
    </xf>
    <xf numFmtId="0" fontId="18" fillId="0" borderId="0" xfId="0" applyFont="1" applyAlignment="1">
      <alignment vertical="top"/>
    </xf>
    <xf numFmtId="0" fontId="13" fillId="0" borderId="2" xfId="0" applyFont="1" applyBorder="1" applyAlignment="1">
      <alignment horizontal="right" wrapText="1"/>
    </xf>
    <xf numFmtId="0" fontId="20" fillId="0" borderId="1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 wrapText="1"/>
    </xf>
    <xf numFmtId="0" fontId="12" fillId="3" borderId="0" xfId="0" applyFont="1" applyFill="1" applyBorder="1" applyAlignment="1">
      <alignment horizontal="left"/>
    </xf>
    <xf numFmtId="0" fontId="0" fillId="3" borderId="0" xfId="0" applyFill="1" applyAlignment="1">
      <alignment vertical="top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right" wrapText="1"/>
    </xf>
    <xf numFmtId="0" fontId="10" fillId="0" borderId="1" xfId="0" applyFont="1" applyBorder="1" applyAlignment="1">
      <alignment horizontal="center" vertical="top"/>
    </xf>
    <xf numFmtId="0" fontId="10" fillId="3" borderId="1" xfId="0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1" fillId="3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0" borderId="4" xfId="0" applyFont="1" applyBorder="1" applyAlignment="1">
      <alignment horizontal="center" vertical="top" wrapText="1"/>
    </xf>
    <xf numFmtId="0" fontId="13" fillId="3" borderId="1" xfId="0" applyFont="1" applyFill="1" applyBorder="1" applyAlignment="1">
      <alignment horizontal="right" wrapText="1"/>
    </xf>
    <xf numFmtId="0" fontId="2" fillId="0" borderId="4" xfId="0" applyFont="1" applyBorder="1" applyAlignment="1">
      <alignment horizontal="center" vertical="top"/>
    </xf>
    <xf numFmtId="0" fontId="14" fillId="3" borderId="1" xfId="0" applyFont="1" applyFill="1" applyBorder="1" applyAlignment="1">
      <alignment horizontal="left" wrapText="1"/>
    </xf>
    <xf numFmtId="0" fontId="10" fillId="3" borderId="1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/>
    </xf>
    <xf numFmtId="0" fontId="17" fillId="3" borderId="1" xfId="0" applyFont="1" applyFill="1" applyBorder="1" applyAlignment="1">
      <alignment vertical="top"/>
    </xf>
    <xf numFmtId="0" fontId="13" fillId="0" borderId="1" xfId="0" applyFont="1" applyFill="1" applyBorder="1" applyAlignment="1">
      <alignment horizontal="left"/>
    </xf>
    <xf numFmtId="3" fontId="21" fillId="0" borderId="0" xfId="0" applyNumberFormat="1" applyFont="1" applyAlignment="1">
      <alignment horizontal="justify"/>
    </xf>
    <xf numFmtId="0" fontId="24" fillId="3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left" wrapText="1"/>
    </xf>
    <xf numFmtId="3" fontId="21" fillId="0" borderId="0" xfId="0" applyNumberFormat="1" applyFont="1" applyAlignment="1">
      <alignment horizontal="justify"/>
    </xf>
    <xf numFmtId="49" fontId="12" fillId="0" borderId="1" xfId="0" applyNumberFormat="1" applyFont="1" applyFill="1" applyBorder="1" applyAlignment="1">
      <alignment horizontal="right" indent="1"/>
    </xf>
    <xf numFmtId="49" fontId="11" fillId="0" borderId="1" xfId="0" applyNumberFormat="1" applyFont="1" applyFill="1" applyBorder="1" applyAlignment="1">
      <alignment horizontal="right" indent="1"/>
    </xf>
    <xf numFmtId="49" fontId="4" fillId="0" borderId="1" xfId="0" applyNumberFormat="1" applyFont="1" applyFill="1" applyBorder="1" applyAlignment="1">
      <alignment horizontal="right" indent="1"/>
    </xf>
    <xf numFmtId="49" fontId="3" fillId="0" borderId="1" xfId="0" applyNumberFormat="1" applyFont="1" applyFill="1" applyBorder="1" applyAlignment="1">
      <alignment horizontal="right" indent="1"/>
    </xf>
    <xf numFmtId="0" fontId="25" fillId="0" borderId="0" xfId="0" applyFont="1" applyAlignment="1">
      <alignment horizontal="right" vertical="center" indent="9"/>
    </xf>
    <xf numFmtId="0" fontId="26" fillId="0" borderId="0" xfId="0" applyFont="1" applyAlignment="1">
      <alignment horizontal="right" vertical="center" indent="9"/>
    </xf>
    <xf numFmtId="0" fontId="0" fillId="0" borderId="0" xfId="0" applyAlignment="1">
      <alignment horizontal="left" vertical="center" indent="9"/>
    </xf>
    <xf numFmtId="0" fontId="27" fillId="0" borderId="0" xfId="0" applyFont="1" applyAlignment="1">
      <alignment horizontal="left" vertical="center" indent="9"/>
    </xf>
    <xf numFmtId="0" fontId="26" fillId="0" borderId="0" xfId="0" applyFont="1" applyAlignment="1">
      <alignment vertical="top" wrapText="1"/>
    </xf>
    <xf numFmtId="0" fontId="28" fillId="0" borderId="6" xfId="0" applyFont="1" applyBorder="1" applyAlignment="1">
      <alignment vertical="top" wrapText="1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49" fontId="4" fillId="3" borderId="0" xfId="0" applyNumberFormat="1" applyFont="1" applyFill="1" applyBorder="1" applyAlignment="1">
      <alignment horizontal="right" indent="1"/>
    </xf>
    <xf numFmtId="0" fontId="30" fillId="0" borderId="0" xfId="0" applyFont="1"/>
    <xf numFmtId="4" fontId="29" fillId="0" borderId="11" xfId="0" applyNumberFormat="1" applyFont="1" applyBorder="1"/>
    <xf numFmtId="0" fontId="28" fillId="0" borderId="6" xfId="0" applyFont="1" applyBorder="1" applyAlignment="1">
      <alignment vertical="center" wrapText="1"/>
    </xf>
    <xf numFmtId="0" fontId="29" fillId="2" borderId="9" xfId="0" applyFont="1" applyFill="1" applyBorder="1" applyAlignment="1">
      <alignment vertical="center" wrapText="1"/>
    </xf>
    <xf numFmtId="0" fontId="0" fillId="0" borderId="0" xfId="0" applyFont="1"/>
    <xf numFmtId="0" fontId="31" fillId="0" borderId="0" xfId="0" applyFont="1"/>
    <xf numFmtId="0" fontId="32" fillId="0" borderId="0" xfId="0" applyFont="1" applyBorder="1" applyAlignment="1">
      <alignment horizontal="left"/>
    </xf>
    <xf numFmtId="0" fontId="28" fillId="0" borderId="0" xfId="0" applyFont="1"/>
    <xf numFmtId="0" fontId="26" fillId="0" borderId="7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top" wrapText="1"/>
    </xf>
    <xf numFmtId="4" fontId="33" fillId="0" borderId="8" xfId="0" applyNumberFormat="1" applyFont="1" applyBorder="1" applyAlignment="1">
      <alignment vertical="top" wrapText="1"/>
    </xf>
    <xf numFmtId="0" fontId="33" fillId="0" borderId="10" xfId="0" applyFont="1" applyBorder="1" applyAlignment="1">
      <alignment vertical="top" wrapText="1"/>
    </xf>
    <xf numFmtId="0" fontId="34" fillId="0" borderId="12" xfId="0" applyFont="1" applyBorder="1" applyAlignment="1">
      <alignment horizontal="justify" vertical="center"/>
    </xf>
    <xf numFmtId="4" fontId="34" fillId="0" borderId="13" xfId="0" applyNumberFormat="1" applyFont="1" applyBorder="1" applyAlignment="1">
      <alignment vertical="top" wrapText="1"/>
    </xf>
    <xf numFmtId="0" fontId="34" fillId="0" borderId="14" xfId="0" applyFont="1" applyBorder="1" applyAlignment="1">
      <alignment vertical="top" wrapText="1"/>
    </xf>
    <xf numFmtId="0" fontId="34" fillId="0" borderId="15" xfId="0" applyFont="1" applyBorder="1" applyAlignment="1">
      <alignment vertical="top" wrapText="1"/>
    </xf>
    <xf numFmtId="0" fontId="34" fillId="0" borderId="10" xfId="0" applyFont="1" applyBorder="1" applyAlignment="1">
      <alignment vertical="top" wrapText="1"/>
    </xf>
    <xf numFmtId="4" fontId="34" fillId="0" borderId="8" xfId="0" applyNumberFormat="1" applyFont="1" applyBorder="1" applyAlignment="1">
      <alignment vertical="top" wrapText="1"/>
    </xf>
    <xf numFmtId="0" fontId="36" fillId="0" borderId="10" xfId="0" applyFont="1" applyBorder="1" applyAlignment="1">
      <alignment vertical="top" wrapText="1"/>
    </xf>
    <xf numFmtId="0" fontId="36" fillId="0" borderId="8" xfId="0" applyFont="1" applyBorder="1" applyAlignment="1">
      <alignment vertical="top" wrapText="1"/>
    </xf>
    <xf numFmtId="4" fontId="33" fillId="0" borderId="17" xfId="0" applyNumberFormat="1" applyFont="1" applyBorder="1" applyAlignment="1">
      <alignment horizontal="right" vertical="center" wrapText="1"/>
    </xf>
    <xf numFmtId="3" fontId="21" fillId="0" borderId="0" xfId="0" applyNumberFormat="1" applyFont="1" applyAlignment="1">
      <alignment horizontal="justify"/>
    </xf>
    <xf numFmtId="0" fontId="10" fillId="0" borderId="4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wrapText="1"/>
    </xf>
    <xf numFmtId="3" fontId="1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2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0" fillId="0" borderId="4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10" fillId="0" borderId="4" xfId="0" applyFont="1" applyFill="1" applyBorder="1" applyAlignment="1">
      <alignment horizontal="center" vertical="top"/>
    </xf>
    <xf numFmtId="0" fontId="10" fillId="0" borderId="3" xfId="0" applyFont="1" applyFill="1" applyBorder="1" applyAlignment="1">
      <alignment horizontal="center" vertical="top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37" fillId="0" borderId="0" xfId="0" applyFont="1" applyAlignment="1">
      <alignment horizontal="right" vertical="center"/>
    </xf>
    <xf numFmtId="0" fontId="37" fillId="0" borderId="0" xfId="0" applyFont="1" applyAlignment="1">
      <alignment horizontal="justify" vertical="center"/>
    </xf>
    <xf numFmtId="0" fontId="38" fillId="0" borderId="0" xfId="0" applyFont="1" applyAlignment="1">
      <alignment horizontal="justify" vertical="center"/>
    </xf>
    <xf numFmtId="0" fontId="37" fillId="0" borderId="19" xfId="0" applyFont="1" applyBorder="1" applyAlignment="1">
      <alignment horizontal="center" vertical="center" wrapText="1"/>
    </xf>
    <xf numFmtId="0" fontId="37" fillId="0" borderId="19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8" fillId="0" borderId="0" xfId="0" applyFont="1" applyAlignment="1">
      <alignment horizontal="justify" vertical="center"/>
    </xf>
    <xf numFmtId="0" fontId="0" fillId="0" borderId="0" xfId="0" applyAlignment="1"/>
    <xf numFmtId="0" fontId="38" fillId="0" borderId="0" xfId="0" applyFont="1" applyAlignment="1">
      <alignment horizontal="center" vertical="center"/>
    </xf>
    <xf numFmtId="0" fontId="28" fillId="0" borderId="0" xfId="0" applyFont="1" applyAlignment="1">
      <alignment horizontal="justify" vertical="center"/>
    </xf>
    <xf numFmtId="0" fontId="31" fillId="0" borderId="0" xfId="0" applyFont="1" applyAlignment="1">
      <alignment vertical="center"/>
    </xf>
    <xf numFmtId="0" fontId="39" fillId="0" borderId="11" xfId="0" applyFont="1" applyBorder="1" applyAlignment="1">
      <alignment vertical="center" wrapText="1"/>
    </xf>
    <xf numFmtId="0" fontId="40" fillId="0" borderId="8" xfId="0" applyFont="1" applyBorder="1" applyAlignment="1">
      <alignment horizontal="center" vertical="center" wrapText="1"/>
    </xf>
    <xf numFmtId="0" fontId="40" fillId="0" borderId="18" xfId="0" applyFont="1" applyBorder="1" applyAlignment="1">
      <alignment horizontal="center" vertical="center" wrapText="1"/>
    </xf>
    <xf numFmtId="0" fontId="28" fillId="0" borderId="0" xfId="0" applyFont="1" applyAlignment="1">
      <alignment horizontal="right" vertical="center"/>
    </xf>
    <xf numFmtId="0" fontId="28" fillId="0" borderId="0" xfId="0" applyFont="1" applyAlignment="1">
      <alignment horizontal="right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justify" vertical="center"/>
    </xf>
    <xf numFmtId="0" fontId="28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topLeftCell="A13" zoomScale="85" zoomScaleNormal="85" workbookViewId="0">
      <selection activeCell="H45" sqref="H45"/>
    </sheetView>
  </sheetViews>
  <sheetFormatPr defaultColWidth="9.140625" defaultRowHeight="15" x14ac:dyDescent="0.25"/>
  <cols>
    <col min="1" max="1" width="4.140625" style="2" customWidth="1"/>
    <col min="2" max="2" width="6.140625" style="48" customWidth="1"/>
    <col min="3" max="3" width="136.85546875" style="2" customWidth="1"/>
    <col min="4" max="4" width="10.85546875" style="2" customWidth="1"/>
    <col min="5" max="5" width="16.7109375" style="2" customWidth="1"/>
    <col min="6" max="6" width="9.42578125" style="2" customWidth="1"/>
    <col min="7" max="16384" width="9.140625" style="2"/>
  </cols>
  <sheetData>
    <row r="1" spans="1:11" ht="75.75" customHeight="1" x14ac:dyDescent="0.2">
      <c r="D1" s="116" t="s">
        <v>95</v>
      </c>
      <c r="E1" s="116"/>
    </row>
    <row r="2" spans="1:11" ht="42.75" customHeight="1" x14ac:dyDescent="0.2">
      <c r="D2" s="79"/>
      <c r="E2" s="79"/>
    </row>
    <row r="3" spans="1:11" ht="74.25" customHeight="1" x14ac:dyDescent="0.2">
      <c r="D3" s="116" t="s">
        <v>88</v>
      </c>
      <c r="E3" s="116"/>
    </row>
    <row r="4" spans="1:11" x14ac:dyDescent="0.2">
      <c r="D4" s="74"/>
      <c r="E4" s="74"/>
    </row>
    <row r="5" spans="1:11" ht="15" customHeight="1" x14ac:dyDescent="0.25">
      <c r="A5" s="1"/>
      <c r="B5" s="121"/>
      <c r="C5" s="122"/>
      <c r="D5" s="55" t="s">
        <v>0</v>
      </c>
      <c r="E5" s="56" t="s">
        <v>61</v>
      </c>
      <c r="F5" s="8"/>
    </row>
    <row r="6" spans="1:11" ht="15" customHeight="1" x14ac:dyDescent="0.25">
      <c r="A6" s="1"/>
      <c r="B6" s="121"/>
      <c r="C6" s="122"/>
      <c r="D6" s="55"/>
      <c r="E6" s="14"/>
      <c r="F6" s="8"/>
    </row>
    <row r="7" spans="1:11" ht="15" customHeight="1" x14ac:dyDescent="0.25">
      <c r="A7" s="126" t="s">
        <v>32</v>
      </c>
      <c r="B7" s="126"/>
      <c r="C7" s="126"/>
      <c r="D7" s="126"/>
      <c r="E7" s="14"/>
      <c r="F7" s="8"/>
    </row>
    <row r="8" spans="1:11" ht="15" customHeight="1" x14ac:dyDescent="0.25">
      <c r="A8" s="127" t="s">
        <v>99</v>
      </c>
      <c r="B8" s="127"/>
      <c r="C8" s="127"/>
      <c r="D8" s="127"/>
      <c r="E8" s="14"/>
      <c r="F8" s="8"/>
    </row>
    <row r="9" spans="1:11" ht="15" customHeight="1" x14ac:dyDescent="0.25">
      <c r="A9" s="127" t="s">
        <v>127</v>
      </c>
      <c r="B9" s="127"/>
      <c r="C9" s="127"/>
      <c r="D9" s="127"/>
      <c r="E9" s="14"/>
      <c r="F9" s="8"/>
    </row>
    <row r="10" spans="1:11" ht="19.5" customHeight="1" x14ac:dyDescent="0.25">
      <c r="A10" s="15" t="s">
        <v>100</v>
      </c>
      <c r="B10" s="15"/>
      <c r="C10" s="16"/>
      <c r="D10" s="16"/>
      <c r="E10" s="13"/>
      <c r="F10" s="8"/>
      <c r="G10" s="17"/>
      <c r="H10" s="17"/>
      <c r="I10" s="17"/>
      <c r="J10" s="17"/>
      <c r="K10" s="17"/>
    </row>
    <row r="11" spans="1:11" ht="16.5" customHeight="1" x14ac:dyDescent="0.25">
      <c r="A11" s="11"/>
      <c r="B11" s="11"/>
      <c r="C11" s="12"/>
      <c r="D11" s="12"/>
      <c r="E11" s="13"/>
      <c r="F11" s="3"/>
    </row>
    <row r="12" spans="1:11" ht="12.75" customHeight="1" x14ac:dyDescent="0.2">
      <c r="A12" s="9"/>
      <c r="B12" s="123" t="s">
        <v>62</v>
      </c>
      <c r="C12" s="124" t="s">
        <v>1</v>
      </c>
      <c r="D12" s="125" t="s">
        <v>2</v>
      </c>
      <c r="E12" s="120" t="s">
        <v>3</v>
      </c>
      <c r="F12" s="10"/>
    </row>
    <row r="13" spans="1:11" ht="14.25" customHeight="1" x14ac:dyDescent="0.2">
      <c r="A13" s="9"/>
      <c r="B13" s="123"/>
      <c r="C13" s="124"/>
      <c r="D13" s="125"/>
      <c r="E13" s="120"/>
      <c r="F13" s="10"/>
    </row>
    <row r="14" spans="1:11" ht="13.5" customHeight="1" x14ac:dyDescent="0.2">
      <c r="A14" s="9"/>
      <c r="B14" s="123"/>
      <c r="C14" s="124"/>
      <c r="D14" s="125"/>
      <c r="E14" s="120"/>
      <c r="F14" s="10"/>
    </row>
    <row r="15" spans="1:11" x14ac:dyDescent="0.25">
      <c r="A15" s="9"/>
      <c r="B15" s="128">
        <v>1</v>
      </c>
      <c r="C15" s="20" t="s">
        <v>34</v>
      </c>
      <c r="D15" s="20" t="s">
        <v>4</v>
      </c>
      <c r="E15" s="81">
        <f>E16+E17+E18+E19+E20+E21+E22</f>
        <v>21</v>
      </c>
      <c r="F15" s="10"/>
    </row>
    <row r="16" spans="1:11" x14ac:dyDescent="0.2">
      <c r="A16" s="9"/>
      <c r="B16" s="129"/>
      <c r="C16" s="21" t="s">
        <v>5</v>
      </c>
      <c r="D16" s="22">
        <v>101</v>
      </c>
      <c r="E16" s="80" t="s">
        <v>103</v>
      </c>
      <c r="F16" s="10"/>
    </row>
    <row r="17" spans="1:6" x14ac:dyDescent="0.2">
      <c r="A17" s="9"/>
      <c r="B17" s="129"/>
      <c r="C17" s="34" t="s">
        <v>47</v>
      </c>
      <c r="D17" s="22">
        <v>102</v>
      </c>
      <c r="E17" s="80"/>
      <c r="F17" s="10"/>
    </row>
    <row r="18" spans="1:6" x14ac:dyDescent="0.2">
      <c r="A18" s="9"/>
      <c r="B18" s="129"/>
      <c r="C18" s="21" t="s">
        <v>48</v>
      </c>
      <c r="D18" s="49">
        <v>103</v>
      </c>
      <c r="E18" s="80" t="s">
        <v>102</v>
      </c>
      <c r="F18" s="10"/>
    </row>
    <row r="19" spans="1:6" x14ac:dyDescent="0.2">
      <c r="A19" s="9"/>
      <c r="B19" s="129"/>
      <c r="C19" s="21" t="s">
        <v>6</v>
      </c>
      <c r="D19" s="22">
        <v>104</v>
      </c>
      <c r="E19" s="80"/>
      <c r="F19" s="10"/>
    </row>
    <row r="20" spans="1:6" x14ac:dyDescent="0.2">
      <c r="A20" s="9"/>
      <c r="B20" s="129"/>
      <c r="C20" s="21" t="s">
        <v>7</v>
      </c>
      <c r="D20" s="22">
        <v>105</v>
      </c>
      <c r="E20" s="80"/>
      <c r="F20" s="10"/>
    </row>
    <row r="21" spans="1:6" x14ac:dyDescent="0.2">
      <c r="A21" s="9"/>
      <c r="B21" s="129"/>
      <c r="C21" s="21" t="s">
        <v>8</v>
      </c>
      <c r="D21" s="22">
        <v>106</v>
      </c>
      <c r="E21" s="80" t="s">
        <v>125</v>
      </c>
      <c r="F21" s="10"/>
    </row>
    <row r="22" spans="1:6" x14ac:dyDescent="0.2">
      <c r="A22" s="9"/>
      <c r="B22" s="130"/>
      <c r="C22" s="70" t="s">
        <v>73</v>
      </c>
      <c r="D22" s="22">
        <v>107</v>
      </c>
      <c r="E22" s="80" t="s">
        <v>128</v>
      </c>
      <c r="F22" s="10"/>
    </row>
    <row r="23" spans="1:6" x14ac:dyDescent="0.25">
      <c r="A23" s="9"/>
      <c r="B23" s="131">
        <v>2</v>
      </c>
      <c r="C23" s="71" t="s">
        <v>33</v>
      </c>
      <c r="D23" s="37">
        <v>200</v>
      </c>
      <c r="E23" s="80" t="s">
        <v>130</v>
      </c>
      <c r="F23" s="10"/>
    </row>
    <row r="24" spans="1:6" x14ac:dyDescent="0.2">
      <c r="A24" s="9"/>
      <c r="B24" s="132"/>
      <c r="C24" s="72" t="s">
        <v>58</v>
      </c>
      <c r="D24" s="42">
        <v>201</v>
      </c>
      <c r="E24" s="80" t="s">
        <v>131</v>
      </c>
      <c r="F24" s="10"/>
    </row>
    <row r="25" spans="1:6" x14ac:dyDescent="0.25">
      <c r="A25" s="9"/>
      <c r="B25" s="128">
        <v>3</v>
      </c>
      <c r="C25" s="52" t="s">
        <v>42</v>
      </c>
      <c r="D25" s="19">
        <v>300</v>
      </c>
      <c r="E25" s="81" t="s">
        <v>142</v>
      </c>
      <c r="F25" s="10"/>
    </row>
    <row r="26" spans="1:6" x14ac:dyDescent="0.2">
      <c r="A26" s="9"/>
      <c r="B26" s="129"/>
      <c r="C26" s="70" t="s">
        <v>74</v>
      </c>
      <c r="D26" s="22">
        <v>301</v>
      </c>
      <c r="E26" s="80"/>
      <c r="F26" s="10"/>
    </row>
    <row r="27" spans="1:6" x14ac:dyDescent="0.2">
      <c r="A27" s="9"/>
      <c r="B27" s="129"/>
      <c r="C27" s="70" t="s">
        <v>9</v>
      </c>
      <c r="D27" s="22">
        <v>302</v>
      </c>
      <c r="E27" s="80"/>
      <c r="F27" s="10"/>
    </row>
    <row r="28" spans="1:6" x14ac:dyDescent="0.2">
      <c r="A28" s="9"/>
      <c r="B28" s="129"/>
      <c r="C28" s="70" t="s">
        <v>10</v>
      </c>
      <c r="D28" s="22">
        <v>303</v>
      </c>
      <c r="E28" s="80"/>
      <c r="F28" s="10"/>
    </row>
    <row r="29" spans="1:6" x14ac:dyDescent="0.2">
      <c r="A29" s="9"/>
      <c r="B29" s="129"/>
      <c r="C29" s="70" t="s">
        <v>38</v>
      </c>
      <c r="D29" s="22">
        <v>304</v>
      </c>
      <c r="E29" s="80"/>
      <c r="F29" s="10"/>
    </row>
    <row r="30" spans="1:6" x14ac:dyDescent="0.2">
      <c r="A30" s="9"/>
      <c r="B30" s="129"/>
      <c r="C30" s="70" t="s">
        <v>69</v>
      </c>
      <c r="D30" s="22">
        <v>305</v>
      </c>
      <c r="E30" s="80"/>
      <c r="F30" s="10"/>
    </row>
    <row r="31" spans="1:6" x14ac:dyDescent="0.2">
      <c r="A31" s="9"/>
      <c r="B31" s="129"/>
      <c r="C31" s="21" t="s">
        <v>13</v>
      </c>
      <c r="D31" s="22">
        <v>306</v>
      </c>
      <c r="E31" s="80" t="s">
        <v>132</v>
      </c>
      <c r="F31" s="10"/>
    </row>
    <row r="32" spans="1:6" x14ac:dyDescent="0.2">
      <c r="A32" s="9"/>
      <c r="B32" s="129"/>
      <c r="C32" s="73" t="s">
        <v>10</v>
      </c>
      <c r="D32" s="22">
        <v>307</v>
      </c>
      <c r="E32" s="80" t="s">
        <v>133</v>
      </c>
      <c r="F32" s="10"/>
    </row>
    <row r="33" spans="1:6" x14ac:dyDescent="0.2">
      <c r="A33" s="9"/>
      <c r="B33" s="129"/>
      <c r="C33" s="73" t="s">
        <v>11</v>
      </c>
      <c r="D33" s="22">
        <v>308</v>
      </c>
      <c r="E33" s="80"/>
      <c r="F33" s="10"/>
    </row>
    <row r="34" spans="1:6" x14ac:dyDescent="0.2">
      <c r="A34" s="9"/>
      <c r="B34" s="129"/>
      <c r="C34" s="73" t="s">
        <v>12</v>
      </c>
      <c r="D34" s="22">
        <v>309</v>
      </c>
      <c r="E34" s="80" t="s">
        <v>138</v>
      </c>
      <c r="F34" s="10"/>
    </row>
    <row r="35" spans="1:6" x14ac:dyDescent="0.2">
      <c r="A35" s="9"/>
      <c r="B35" s="129"/>
      <c r="C35" s="73" t="s">
        <v>92</v>
      </c>
      <c r="D35" s="22">
        <v>310</v>
      </c>
      <c r="E35" s="80">
        <v>0.5</v>
      </c>
      <c r="F35" s="10"/>
    </row>
    <row r="36" spans="1:6" x14ac:dyDescent="0.2">
      <c r="A36" s="9"/>
      <c r="B36" s="129"/>
      <c r="C36" s="73" t="s">
        <v>39</v>
      </c>
      <c r="D36" s="66">
        <v>311</v>
      </c>
      <c r="E36" s="80"/>
      <c r="F36" s="10"/>
    </row>
    <row r="37" spans="1:6" x14ac:dyDescent="0.2">
      <c r="A37" s="9"/>
      <c r="B37" s="129"/>
      <c r="C37" s="35" t="s">
        <v>40</v>
      </c>
      <c r="D37" s="66">
        <v>312</v>
      </c>
      <c r="E37" s="80"/>
      <c r="F37" s="10"/>
    </row>
    <row r="38" spans="1:6" x14ac:dyDescent="0.2">
      <c r="A38" s="9"/>
      <c r="B38" s="129"/>
      <c r="C38" s="35" t="s">
        <v>41</v>
      </c>
      <c r="D38" s="22">
        <v>313</v>
      </c>
      <c r="E38" s="80" t="s">
        <v>135</v>
      </c>
      <c r="F38" s="10"/>
    </row>
    <row r="39" spans="1:6" x14ac:dyDescent="0.2">
      <c r="A39" s="9"/>
      <c r="B39" s="129"/>
      <c r="C39" s="35" t="s">
        <v>14</v>
      </c>
      <c r="D39" s="22">
        <v>314</v>
      </c>
      <c r="E39" s="80" t="s">
        <v>136</v>
      </c>
      <c r="F39" s="10"/>
    </row>
    <row r="40" spans="1:6" x14ac:dyDescent="0.2">
      <c r="A40" s="9"/>
      <c r="B40" s="130"/>
      <c r="C40" s="35" t="s">
        <v>15</v>
      </c>
      <c r="D40" s="22">
        <v>315</v>
      </c>
      <c r="E40" s="80" t="s">
        <v>134</v>
      </c>
      <c r="F40" s="10"/>
    </row>
    <row r="41" spans="1:6" x14ac:dyDescent="0.25">
      <c r="A41" s="9"/>
      <c r="B41" s="57">
        <v>4</v>
      </c>
      <c r="C41" s="37" t="s">
        <v>75</v>
      </c>
      <c r="D41" s="20">
        <v>400</v>
      </c>
      <c r="E41" s="81" t="s">
        <v>150</v>
      </c>
      <c r="F41" s="10"/>
    </row>
    <row r="42" spans="1:6" x14ac:dyDescent="0.25">
      <c r="A42" s="9"/>
      <c r="B42" s="128">
        <v>5</v>
      </c>
      <c r="C42" s="37" t="s">
        <v>60</v>
      </c>
      <c r="D42" s="20">
        <v>500</v>
      </c>
      <c r="E42" s="81"/>
      <c r="F42" s="10"/>
    </row>
    <row r="43" spans="1:6" x14ac:dyDescent="0.2">
      <c r="A43" s="9"/>
      <c r="B43" s="129"/>
      <c r="C43" s="35" t="s">
        <v>56</v>
      </c>
      <c r="D43" s="22">
        <v>501</v>
      </c>
      <c r="E43" s="80"/>
      <c r="F43" s="10"/>
    </row>
    <row r="44" spans="1:6" x14ac:dyDescent="0.2">
      <c r="A44" s="9"/>
      <c r="B44" s="129"/>
      <c r="C44" s="35" t="s">
        <v>49</v>
      </c>
      <c r="D44" s="22">
        <v>502</v>
      </c>
      <c r="E44" s="80"/>
      <c r="F44" s="10"/>
    </row>
    <row r="45" spans="1:6" ht="29.25" customHeight="1" x14ac:dyDescent="0.2">
      <c r="A45" s="9"/>
      <c r="B45" s="129"/>
      <c r="C45" s="35" t="s">
        <v>57</v>
      </c>
      <c r="D45" s="22">
        <v>503</v>
      </c>
      <c r="E45" s="80"/>
      <c r="F45" s="10"/>
    </row>
    <row r="46" spans="1:6" x14ac:dyDescent="0.2">
      <c r="A46" s="9"/>
      <c r="B46" s="130"/>
      <c r="C46" s="35" t="s">
        <v>16</v>
      </c>
      <c r="D46" s="22">
        <v>504</v>
      </c>
      <c r="E46" s="80"/>
      <c r="F46" s="10"/>
    </row>
    <row r="47" spans="1:6" s="54" customFormat="1" x14ac:dyDescent="0.25">
      <c r="A47" s="51"/>
      <c r="B47" s="58">
        <v>6</v>
      </c>
      <c r="C47" s="37" t="s">
        <v>59</v>
      </c>
      <c r="D47" s="52">
        <v>600</v>
      </c>
      <c r="E47" s="80" t="s">
        <v>139</v>
      </c>
      <c r="F47" s="53"/>
    </row>
    <row r="48" spans="1:6" x14ac:dyDescent="0.25">
      <c r="A48" s="9"/>
      <c r="B48" s="133">
        <v>7</v>
      </c>
      <c r="C48" s="37" t="s">
        <v>43</v>
      </c>
      <c r="D48" s="20">
        <v>700</v>
      </c>
      <c r="E48" s="81" t="s">
        <v>141</v>
      </c>
      <c r="F48" s="10"/>
    </row>
    <row r="49" spans="1:6" x14ac:dyDescent="0.2">
      <c r="A49" s="9"/>
      <c r="B49" s="134"/>
      <c r="C49" s="35" t="s">
        <v>18</v>
      </c>
      <c r="D49" s="22">
        <v>701</v>
      </c>
      <c r="E49" s="81"/>
      <c r="F49" s="10"/>
    </row>
    <row r="50" spans="1:6" x14ac:dyDescent="0.2">
      <c r="A50" s="9"/>
      <c r="B50" s="134"/>
      <c r="C50" s="35" t="s">
        <v>93</v>
      </c>
      <c r="D50" s="22">
        <v>702</v>
      </c>
      <c r="E50" s="80"/>
      <c r="F50" s="10"/>
    </row>
    <row r="51" spans="1:6" x14ac:dyDescent="0.2">
      <c r="A51" s="9"/>
      <c r="B51" s="134"/>
      <c r="C51" s="35" t="s">
        <v>31</v>
      </c>
      <c r="D51" s="22">
        <v>703</v>
      </c>
      <c r="E51" s="80"/>
      <c r="F51" s="10"/>
    </row>
    <row r="52" spans="1:6" x14ac:dyDescent="0.2">
      <c r="A52" s="9"/>
      <c r="B52" s="134"/>
      <c r="C52" s="35" t="s">
        <v>94</v>
      </c>
      <c r="D52" s="22">
        <v>704</v>
      </c>
      <c r="E52" s="80" t="s">
        <v>135</v>
      </c>
      <c r="F52" s="10"/>
    </row>
    <row r="53" spans="1:6" x14ac:dyDescent="0.2">
      <c r="A53" s="9"/>
      <c r="B53" s="134"/>
      <c r="C53" s="35" t="s">
        <v>44</v>
      </c>
      <c r="D53" s="22">
        <v>705</v>
      </c>
      <c r="E53" s="80" t="s">
        <v>126</v>
      </c>
      <c r="F53" s="10"/>
    </row>
    <row r="54" spans="1:6" x14ac:dyDescent="0.2">
      <c r="A54" s="9"/>
      <c r="B54" s="134"/>
      <c r="C54" s="23" t="s">
        <v>17</v>
      </c>
      <c r="D54" s="22">
        <v>706</v>
      </c>
      <c r="E54" s="80"/>
      <c r="F54" s="10"/>
    </row>
    <row r="55" spans="1:6" x14ac:dyDescent="0.2">
      <c r="A55" s="9"/>
      <c r="B55" s="134"/>
      <c r="C55" s="34" t="s">
        <v>78</v>
      </c>
      <c r="D55" s="22">
        <v>707</v>
      </c>
      <c r="E55" s="80" t="s">
        <v>140</v>
      </c>
      <c r="F55" s="10"/>
    </row>
    <row r="56" spans="1:6" x14ac:dyDescent="0.25">
      <c r="A56" s="76"/>
      <c r="B56" s="131">
        <v>8</v>
      </c>
      <c r="C56" s="37" t="s">
        <v>91</v>
      </c>
      <c r="D56" s="37">
        <v>800</v>
      </c>
      <c r="E56" s="81">
        <f>E57+E58+E59+E60+E61+E62+E63</f>
        <v>8</v>
      </c>
      <c r="F56" s="10"/>
    </row>
    <row r="57" spans="1:6" x14ac:dyDescent="0.2">
      <c r="A57" s="76"/>
      <c r="B57" s="136"/>
      <c r="C57" s="36" t="s">
        <v>19</v>
      </c>
      <c r="D57" s="33">
        <v>801</v>
      </c>
      <c r="E57" s="80" t="s">
        <v>103</v>
      </c>
      <c r="F57" s="10"/>
    </row>
    <row r="58" spans="1:6" x14ac:dyDescent="0.2">
      <c r="A58" s="76"/>
      <c r="B58" s="136"/>
      <c r="C58" s="36" t="s">
        <v>20</v>
      </c>
      <c r="D58" s="33">
        <v>802</v>
      </c>
      <c r="E58" s="80" t="s">
        <v>103</v>
      </c>
      <c r="F58" s="10"/>
    </row>
    <row r="59" spans="1:6" x14ac:dyDescent="0.2">
      <c r="A59" s="76"/>
      <c r="B59" s="136"/>
      <c r="C59" s="36" t="s">
        <v>21</v>
      </c>
      <c r="D59" s="33">
        <v>803</v>
      </c>
      <c r="E59" s="80"/>
      <c r="F59" s="10"/>
    </row>
    <row r="60" spans="1:6" x14ac:dyDescent="0.2">
      <c r="A60" s="76"/>
      <c r="B60" s="136"/>
      <c r="C60" s="36" t="s">
        <v>50</v>
      </c>
      <c r="D60" s="33">
        <v>804</v>
      </c>
      <c r="E60" s="80" t="s">
        <v>101</v>
      </c>
      <c r="F60" s="10"/>
    </row>
    <row r="61" spans="1:6" x14ac:dyDescent="0.2">
      <c r="A61" s="76"/>
      <c r="B61" s="136"/>
      <c r="C61" s="36" t="s">
        <v>96</v>
      </c>
      <c r="D61" s="33">
        <v>805</v>
      </c>
      <c r="E61" s="80" t="s">
        <v>103</v>
      </c>
      <c r="F61" s="10"/>
    </row>
    <row r="62" spans="1:6" x14ac:dyDescent="0.2">
      <c r="A62" s="76"/>
      <c r="B62" s="136"/>
      <c r="C62" s="36" t="s">
        <v>87</v>
      </c>
      <c r="D62" s="33">
        <v>806</v>
      </c>
      <c r="E62" s="80"/>
      <c r="F62" s="10"/>
    </row>
    <row r="63" spans="1:6" x14ac:dyDescent="0.2">
      <c r="A63" s="76"/>
      <c r="B63" s="132"/>
      <c r="C63" s="36" t="s">
        <v>22</v>
      </c>
      <c r="D63" s="33">
        <v>807</v>
      </c>
      <c r="E63" s="80"/>
      <c r="F63" s="10"/>
    </row>
    <row r="64" spans="1:6" x14ac:dyDescent="0.25">
      <c r="A64" s="76" t="s">
        <v>86</v>
      </c>
      <c r="B64" s="131">
        <v>9</v>
      </c>
      <c r="C64" s="37" t="s">
        <v>89</v>
      </c>
      <c r="D64" s="37">
        <v>900</v>
      </c>
      <c r="E64" s="81" t="str">
        <f>E65</f>
        <v>3</v>
      </c>
      <c r="F64" s="10"/>
    </row>
    <row r="65" spans="1:6" ht="16.5" customHeight="1" x14ac:dyDescent="0.2">
      <c r="A65" s="76"/>
      <c r="B65" s="136"/>
      <c r="C65" s="36" t="s">
        <v>97</v>
      </c>
      <c r="D65" s="33">
        <v>901</v>
      </c>
      <c r="E65" s="81" t="s">
        <v>104</v>
      </c>
      <c r="F65" s="10"/>
    </row>
    <row r="66" spans="1:6" x14ac:dyDescent="0.25">
      <c r="A66" s="76"/>
      <c r="B66" s="117">
        <v>10</v>
      </c>
      <c r="C66" s="37" t="s">
        <v>23</v>
      </c>
      <c r="D66" s="37">
        <v>1000</v>
      </c>
      <c r="E66" s="81" t="s">
        <v>103</v>
      </c>
      <c r="F66" s="10"/>
    </row>
    <row r="67" spans="1:6" x14ac:dyDescent="0.2">
      <c r="A67" s="76"/>
      <c r="B67" s="135"/>
      <c r="C67" s="35" t="s">
        <v>24</v>
      </c>
      <c r="D67" s="33">
        <v>1001</v>
      </c>
      <c r="E67" s="80"/>
      <c r="F67" s="10"/>
    </row>
    <row r="68" spans="1:6" x14ac:dyDescent="0.2">
      <c r="A68" s="76"/>
      <c r="B68" s="135"/>
      <c r="C68" s="35" t="s">
        <v>25</v>
      </c>
      <c r="D68" s="33">
        <v>1002</v>
      </c>
      <c r="E68" s="80" t="s">
        <v>103</v>
      </c>
      <c r="F68" s="10"/>
    </row>
    <row r="69" spans="1:6" x14ac:dyDescent="0.2">
      <c r="A69" s="76"/>
      <c r="B69" s="135"/>
      <c r="C69" s="35" t="s">
        <v>26</v>
      </c>
      <c r="D69" s="33">
        <v>1003</v>
      </c>
      <c r="E69" s="80"/>
      <c r="F69" s="10"/>
    </row>
    <row r="70" spans="1:6" x14ac:dyDescent="0.2">
      <c r="A70" s="76"/>
      <c r="B70" s="135"/>
      <c r="C70" s="35" t="s">
        <v>27</v>
      </c>
      <c r="D70" s="33">
        <v>1004</v>
      </c>
      <c r="E70" s="80"/>
      <c r="F70" s="10"/>
    </row>
    <row r="71" spans="1:6" x14ac:dyDescent="0.2">
      <c r="A71" s="76"/>
      <c r="B71" s="135"/>
      <c r="C71" s="35" t="s">
        <v>28</v>
      </c>
      <c r="D71" s="33">
        <v>1005</v>
      </c>
      <c r="E71" s="80"/>
      <c r="F71" s="10"/>
    </row>
    <row r="72" spans="1:6" x14ac:dyDescent="0.2">
      <c r="A72" s="76"/>
      <c r="B72" s="118"/>
      <c r="C72" s="35" t="s">
        <v>29</v>
      </c>
      <c r="D72" s="33">
        <v>1006</v>
      </c>
      <c r="E72" s="80"/>
      <c r="F72" s="10"/>
    </row>
    <row r="73" spans="1:6" x14ac:dyDescent="0.25">
      <c r="A73" s="76"/>
      <c r="B73" s="117">
        <v>11</v>
      </c>
      <c r="C73" s="37" t="s">
        <v>90</v>
      </c>
      <c r="D73" s="37">
        <v>1100</v>
      </c>
      <c r="E73" s="80" t="s">
        <v>103</v>
      </c>
      <c r="F73" s="10"/>
    </row>
    <row r="74" spans="1:6" ht="28.5" x14ac:dyDescent="0.2">
      <c r="A74" s="76"/>
      <c r="B74" s="118"/>
      <c r="C74" s="35" t="s">
        <v>98</v>
      </c>
      <c r="D74" s="33">
        <v>1101</v>
      </c>
      <c r="E74" s="80" t="s">
        <v>103</v>
      </c>
      <c r="F74" s="10"/>
    </row>
    <row r="75" spans="1:6" x14ac:dyDescent="0.25">
      <c r="A75" s="76"/>
      <c r="B75" s="77">
        <v>12</v>
      </c>
      <c r="C75" s="37" t="s">
        <v>64</v>
      </c>
      <c r="D75" s="37">
        <v>1200</v>
      </c>
      <c r="E75" s="81" t="s">
        <v>101</v>
      </c>
      <c r="F75" s="10"/>
    </row>
    <row r="76" spans="1:6" x14ac:dyDescent="0.25">
      <c r="A76" s="76"/>
      <c r="B76" s="77">
        <v>13</v>
      </c>
      <c r="C76" s="37" t="s">
        <v>65</v>
      </c>
      <c r="D76" s="37">
        <v>1300</v>
      </c>
      <c r="E76" s="80"/>
      <c r="F76" s="10"/>
    </row>
    <row r="77" spans="1:6" x14ac:dyDescent="0.25">
      <c r="A77" s="76"/>
      <c r="B77" s="77">
        <v>14</v>
      </c>
      <c r="C77" s="37" t="s">
        <v>67</v>
      </c>
      <c r="D77" s="37">
        <v>1400</v>
      </c>
      <c r="E77" s="80"/>
      <c r="F77" s="10"/>
    </row>
    <row r="78" spans="1:6" ht="30" x14ac:dyDescent="0.25">
      <c r="A78" s="76"/>
      <c r="B78" s="77">
        <v>15</v>
      </c>
      <c r="C78" s="78" t="s">
        <v>71</v>
      </c>
      <c r="D78" s="37">
        <v>1500</v>
      </c>
      <c r="E78" s="80"/>
      <c r="F78" s="10"/>
    </row>
    <row r="79" spans="1:6" x14ac:dyDescent="0.25">
      <c r="A79" s="9"/>
      <c r="B79" s="65">
        <v>16</v>
      </c>
      <c r="C79" s="52" t="s">
        <v>70</v>
      </c>
      <c r="D79" s="20">
        <v>1600</v>
      </c>
      <c r="E79" s="80"/>
      <c r="F79" s="10"/>
    </row>
    <row r="80" spans="1:6" x14ac:dyDescent="0.25">
      <c r="A80" s="9"/>
      <c r="B80" s="59">
        <v>17</v>
      </c>
      <c r="C80" s="69" t="s">
        <v>68</v>
      </c>
      <c r="D80" s="20">
        <v>1700</v>
      </c>
      <c r="E80" s="80"/>
      <c r="F80" s="10"/>
    </row>
    <row r="81" spans="1:6" x14ac:dyDescent="0.25">
      <c r="A81" s="9"/>
      <c r="B81" s="59">
        <v>18</v>
      </c>
      <c r="C81" s="52" t="s">
        <v>66</v>
      </c>
      <c r="D81" s="20">
        <v>1800</v>
      </c>
      <c r="E81" s="80"/>
      <c r="F81" s="10"/>
    </row>
    <row r="82" spans="1:6" x14ac:dyDescent="0.25">
      <c r="A82" s="9"/>
      <c r="B82" s="59">
        <v>19</v>
      </c>
      <c r="C82" s="52" t="s">
        <v>35</v>
      </c>
      <c r="D82" s="20">
        <v>1900</v>
      </c>
      <c r="E82" s="81" t="s">
        <v>101</v>
      </c>
      <c r="F82" s="10"/>
    </row>
    <row r="83" spans="1:6" x14ac:dyDescent="0.25">
      <c r="A83" s="9"/>
      <c r="B83" s="59">
        <v>20</v>
      </c>
      <c r="C83" s="68" t="s">
        <v>76</v>
      </c>
      <c r="D83" s="20">
        <v>2000</v>
      </c>
      <c r="E83" s="81"/>
      <c r="F83" s="10"/>
    </row>
    <row r="84" spans="1:6" ht="27.75" customHeight="1" x14ac:dyDescent="0.25">
      <c r="A84" s="9"/>
      <c r="B84" s="59">
        <v>21</v>
      </c>
      <c r="C84" s="52" t="s">
        <v>79</v>
      </c>
      <c r="D84" s="20">
        <v>2100</v>
      </c>
      <c r="E84" s="81" t="s">
        <v>137</v>
      </c>
      <c r="F84" s="10"/>
    </row>
    <row r="85" spans="1:6" x14ac:dyDescent="0.25">
      <c r="A85" s="9"/>
      <c r="B85" s="59">
        <v>22</v>
      </c>
      <c r="C85" s="20" t="s">
        <v>37</v>
      </c>
      <c r="D85" s="20">
        <v>2200</v>
      </c>
      <c r="E85" s="81"/>
      <c r="F85" s="10"/>
    </row>
    <row r="86" spans="1:6" x14ac:dyDescent="0.25">
      <c r="A86" s="9"/>
      <c r="B86" s="59">
        <v>23</v>
      </c>
      <c r="C86" s="20" t="s">
        <v>72</v>
      </c>
      <c r="D86" s="20">
        <v>2300</v>
      </c>
      <c r="E86" s="81" t="s">
        <v>101</v>
      </c>
      <c r="F86" s="10"/>
    </row>
    <row r="87" spans="1:6" ht="30" x14ac:dyDescent="0.25">
      <c r="A87" s="9"/>
      <c r="B87" s="59">
        <v>24</v>
      </c>
      <c r="C87" s="20" t="s">
        <v>45</v>
      </c>
      <c r="D87" s="20">
        <v>2400</v>
      </c>
      <c r="E87" s="81" t="s">
        <v>125</v>
      </c>
      <c r="F87" s="10"/>
    </row>
    <row r="88" spans="1:6" x14ac:dyDescent="0.25">
      <c r="A88" s="7"/>
      <c r="B88" s="60">
        <v>25</v>
      </c>
      <c r="C88" s="50" t="s">
        <v>80</v>
      </c>
      <c r="D88" s="31">
        <v>2500</v>
      </c>
      <c r="E88" s="82">
        <v>1</v>
      </c>
      <c r="F88" s="8"/>
    </row>
    <row r="89" spans="1:6" x14ac:dyDescent="0.2">
      <c r="A89" s="7"/>
      <c r="B89" s="67"/>
      <c r="C89" s="73" t="s">
        <v>81</v>
      </c>
      <c r="D89" s="32">
        <v>2501</v>
      </c>
      <c r="E89" s="82"/>
      <c r="F89" s="8"/>
    </row>
    <row r="90" spans="1:6" x14ac:dyDescent="0.2">
      <c r="A90" s="7"/>
      <c r="B90" s="67"/>
      <c r="C90" s="73" t="s">
        <v>82</v>
      </c>
      <c r="D90" s="32">
        <v>2502</v>
      </c>
      <c r="E90" s="82">
        <v>1</v>
      </c>
      <c r="F90" s="8"/>
    </row>
    <row r="91" spans="1:6" x14ac:dyDescent="0.25">
      <c r="A91" s="7"/>
      <c r="B91" s="137">
        <v>26</v>
      </c>
      <c r="C91" s="24" t="s">
        <v>53</v>
      </c>
      <c r="D91" s="31">
        <v>2600</v>
      </c>
      <c r="E91" s="82"/>
      <c r="F91" s="8"/>
    </row>
    <row r="92" spans="1:6" x14ac:dyDescent="0.2">
      <c r="A92" s="7"/>
      <c r="B92" s="138"/>
      <c r="C92" s="25" t="s">
        <v>54</v>
      </c>
      <c r="D92" s="32">
        <v>2601</v>
      </c>
      <c r="E92" s="83"/>
      <c r="F92" s="8"/>
    </row>
    <row r="93" spans="1:6" x14ac:dyDescent="0.2">
      <c r="A93" s="7"/>
      <c r="B93" s="138"/>
      <c r="C93" s="25" t="s">
        <v>30</v>
      </c>
      <c r="D93" s="32">
        <v>2602</v>
      </c>
      <c r="E93" s="83"/>
      <c r="F93" s="8"/>
    </row>
    <row r="94" spans="1:6" x14ac:dyDescent="0.2">
      <c r="A94" s="7"/>
      <c r="B94" s="138"/>
      <c r="C94" s="25" t="s">
        <v>55</v>
      </c>
      <c r="D94" s="32">
        <v>2603</v>
      </c>
      <c r="E94" s="83"/>
      <c r="F94" s="8"/>
    </row>
    <row r="95" spans="1:6" x14ac:dyDescent="0.2">
      <c r="A95" s="7"/>
      <c r="B95" s="138"/>
      <c r="C95" s="25" t="s">
        <v>30</v>
      </c>
      <c r="D95" s="44">
        <v>2604</v>
      </c>
      <c r="E95" s="83" t="s">
        <v>129</v>
      </c>
      <c r="F95" s="8"/>
    </row>
    <row r="96" spans="1:6" x14ac:dyDescent="0.2">
      <c r="A96" s="7"/>
      <c r="B96" s="138"/>
      <c r="C96" s="25" t="s">
        <v>51</v>
      </c>
      <c r="D96" s="44">
        <v>2605</v>
      </c>
      <c r="E96" s="83"/>
      <c r="F96" s="8"/>
    </row>
    <row r="97" spans="1:6" x14ac:dyDescent="0.2">
      <c r="A97" s="7"/>
      <c r="B97" s="138"/>
      <c r="C97" s="25" t="s">
        <v>30</v>
      </c>
      <c r="D97" s="44">
        <v>2606</v>
      </c>
      <c r="E97" s="83"/>
      <c r="F97" s="8"/>
    </row>
    <row r="98" spans="1:6" x14ac:dyDescent="0.2">
      <c r="A98" s="7"/>
      <c r="B98" s="138"/>
      <c r="C98" s="25" t="s">
        <v>52</v>
      </c>
      <c r="D98" s="44">
        <v>2607</v>
      </c>
      <c r="E98" s="83"/>
      <c r="F98" s="8"/>
    </row>
    <row r="99" spans="1:6" x14ac:dyDescent="0.2">
      <c r="A99" s="7"/>
      <c r="B99" s="139"/>
      <c r="C99" s="25" t="s">
        <v>30</v>
      </c>
      <c r="D99" s="44">
        <v>2608</v>
      </c>
      <c r="E99" s="83"/>
      <c r="F99" s="8"/>
    </row>
    <row r="100" spans="1:6" x14ac:dyDescent="0.25">
      <c r="A100" s="7"/>
      <c r="B100" s="137">
        <v>27</v>
      </c>
      <c r="C100" s="43" t="s">
        <v>85</v>
      </c>
      <c r="D100" s="31">
        <v>2700</v>
      </c>
      <c r="E100" s="82"/>
      <c r="F100" s="8"/>
    </row>
    <row r="101" spans="1:6" x14ac:dyDescent="0.2">
      <c r="A101" s="7"/>
      <c r="B101" s="138"/>
      <c r="C101" s="25" t="s">
        <v>83</v>
      </c>
      <c r="D101" s="32">
        <v>2701</v>
      </c>
      <c r="E101" s="83"/>
      <c r="F101" s="8"/>
    </row>
    <row r="102" spans="1:6" x14ac:dyDescent="0.2">
      <c r="A102" s="7"/>
      <c r="B102" s="139"/>
      <c r="C102" s="25" t="s">
        <v>84</v>
      </c>
      <c r="D102" s="26">
        <v>2702</v>
      </c>
      <c r="E102" s="83"/>
      <c r="F102" s="8"/>
    </row>
    <row r="103" spans="1:6" x14ac:dyDescent="0.25">
      <c r="A103" s="7"/>
      <c r="B103" s="117">
        <v>28</v>
      </c>
      <c r="C103" s="41" t="s">
        <v>36</v>
      </c>
      <c r="D103" s="37">
        <v>2800</v>
      </c>
      <c r="E103" s="81"/>
      <c r="F103" s="8"/>
    </row>
    <row r="104" spans="1:6" x14ac:dyDescent="0.2">
      <c r="A104" s="7"/>
      <c r="B104" s="135"/>
      <c r="C104" s="35" t="s">
        <v>77</v>
      </c>
      <c r="D104" s="33">
        <v>2801</v>
      </c>
      <c r="E104" s="81"/>
      <c r="F104" s="8"/>
    </row>
    <row r="105" spans="1:6" x14ac:dyDescent="0.2">
      <c r="A105" s="7"/>
      <c r="B105" s="135"/>
      <c r="C105" s="35" t="s">
        <v>46</v>
      </c>
      <c r="D105" s="33">
        <v>2802</v>
      </c>
      <c r="E105" s="81"/>
    </row>
    <row r="106" spans="1:6" s="54" customFormat="1" ht="14.1" customHeight="1" x14ac:dyDescent="0.25">
      <c r="A106" s="61"/>
      <c r="B106" s="62">
        <v>29</v>
      </c>
      <c r="C106" s="63" t="s">
        <v>63</v>
      </c>
      <c r="D106" s="63">
        <v>2900</v>
      </c>
      <c r="E106" s="82"/>
      <c r="F106" s="64"/>
    </row>
    <row r="107" spans="1:6" s="54" customFormat="1" ht="14.1" customHeight="1" x14ac:dyDescent="0.25">
      <c r="A107" s="61"/>
      <c r="B107" s="90"/>
      <c r="C107" s="91"/>
      <c r="D107" s="91"/>
      <c r="E107" s="92"/>
      <c r="F107" s="64"/>
    </row>
    <row r="108" spans="1:6" s="54" customFormat="1" ht="14.1" customHeight="1" x14ac:dyDescent="0.25">
      <c r="A108" s="61"/>
      <c r="B108" s="90"/>
      <c r="C108" s="91"/>
      <c r="D108" s="91"/>
      <c r="E108" s="92"/>
      <c r="F108" s="64"/>
    </row>
    <row r="109" spans="1:6" ht="14.1" customHeight="1" x14ac:dyDescent="0.25">
      <c r="A109" s="7"/>
      <c r="B109" s="27"/>
      <c r="C109" s="28"/>
      <c r="D109" s="29"/>
      <c r="E109" s="30"/>
      <c r="F109" s="75"/>
    </row>
    <row r="110" spans="1:6" ht="14.1" customHeight="1" x14ac:dyDescent="0.25">
      <c r="A110" s="7"/>
      <c r="B110" s="27"/>
      <c r="C110" s="28" t="s">
        <v>124</v>
      </c>
      <c r="D110" s="29"/>
      <c r="E110" s="30"/>
      <c r="F110" s="8"/>
    </row>
    <row r="111" spans="1:6" ht="12.95" customHeight="1" x14ac:dyDescent="0.2">
      <c r="A111" s="38"/>
      <c r="B111" s="45"/>
      <c r="C111" s="39"/>
      <c r="D111" s="8"/>
      <c r="E111" s="18"/>
      <c r="F111" s="3"/>
    </row>
    <row r="112" spans="1:6" ht="12.95" customHeight="1" x14ac:dyDescent="0.2">
      <c r="A112" s="38"/>
      <c r="B112" s="46"/>
      <c r="C112" s="40"/>
      <c r="D112" s="3"/>
      <c r="E112" s="4"/>
      <c r="F112" s="3"/>
    </row>
    <row r="113" spans="1:6" ht="12.95" customHeight="1" x14ac:dyDescent="0.2">
      <c r="A113" s="38"/>
      <c r="B113" s="46"/>
      <c r="C113" s="40"/>
      <c r="D113" s="3"/>
      <c r="E113" s="4"/>
      <c r="F113" s="3"/>
    </row>
    <row r="114" spans="1:6" ht="8.25" customHeight="1" x14ac:dyDescent="0.2">
      <c r="A114" s="38"/>
      <c r="B114" s="46"/>
      <c r="C114" s="40"/>
      <c r="D114" s="3"/>
      <c r="E114" s="4"/>
      <c r="F114" s="3"/>
    </row>
    <row r="115" spans="1:6" ht="12.95" customHeight="1" x14ac:dyDescent="0.2">
      <c r="A115" s="38"/>
      <c r="B115" s="46"/>
      <c r="C115" s="40"/>
      <c r="D115" s="3"/>
      <c r="E115" s="4"/>
      <c r="F115" s="3"/>
    </row>
    <row r="116" spans="1:6" ht="6.75" customHeight="1" x14ac:dyDescent="0.2">
      <c r="A116" s="38"/>
      <c r="B116" s="46"/>
      <c r="C116" s="40"/>
      <c r="D116" s="3"/>
      <c r="E116" s="4"/>
      <c r="F116" s="3"/>
    </row>
    <row r="117" spans="1:6" ht="12.95" customHeight="1" x14ac:dyDescent="0.2">
      <c r="A117" s="38"/>
      <c r="B117" s="46"/>
      <c r="C117" s="40"/>
      <c r="D117" s="3"/>
      <c r="E117" s="4"/>
      <c r="F117" s="3"/>
    </row>
    <row r="118" spans="1:6" ht="12.95" customHeight="1" x14ac:dyDescent="0.2">
      <c r="A118" s="38"/>
      <c r="B118" s="46"/>
      <c r="C118" s="40"/>
      <c r="D118" s="3"/>
      <c r="E118" s="4"/>
      <c r="F118" s="3"/>
    </row>
    <row r="119" spans="1:6" ht="11.25" customHeight="1" x14ac:dyDescent="0.2">
      <c r="A119" s="38"/>
      <c r="B119" s="46"/>
      <c r="C119" s="40"/>
      <c r="D119" s="3"/>
      <c r="E119" s="4"/>
      <c r="F119" s="3"/>
    </row>
    <row r="120" spans="1:6" x14ac:dyDescent="0.2">
      <c r="A120" s="5"/>
      <c r="B120" s="47"/>
      <c r="C120" s="119"/>
      <c r="D120" s="119"/>
      <c r="E120" s="119"/>
      <c r="F120" s="6"/>
    </row>
  </sheetData>
  <mergeCells count="24">
    <mergeCell ref="B42:B46"/>
    <mergeCell ref="B48:B55"/>
    <mergeCell ref="B103:B105"/>
    <mergeCell ref="B56:B63"/>
    <mergeCell ref="B66:B72"/>
    <mergeCell ref="B91:B99"/>
    <mergeCell ref="B100:B102"/>
    <mergeCell ref="B64:B65"/>
    <mergeCell ref="D3:E3"/>
    <mergeCell ref="B73:B74"/>
    <mergeCell ref="D1:E1"/>
    <mergeCell ref="C120:E120"/>
    <mergeCell ref="E12:E14"/>
    <mergeCell ref="B5:C5"/>
    <mergeCell ref="B6:C6"/>
    <mergeCell ref="B12:B14"/>
    <mergeCell ref="C12:C14"/>
    <mergeCell ref="D12:D14"/>
    <mergeCell ref="A7:D7"/>
    <mergeCell ref="A8:D8"/>
    <mergeCell ref="A9:D9"/>
    <mergeCell ref="B15:B22"/>
    <mergeCell ref="B23:B24"/>
    <mergeCell ref="B25:B40"/>
  </mergeCells>
  <pageMargins left="0.70866141732283472" right="0.70866141732283472" top="0.74803149606299213" bottom="0.74803149606299213" header="0.31496062992125984" footer="0.31496062992125984"/>
  <pageSetup paperSize="9" scale="50" fitToWidth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44"/>
  <sheetViews>
    <sheetView workbookViewId="0">
      <selection activeCell="A37" sqref="A37"/>
    </sheetView>
  </sheetViews>
  <sheetFormatPr defaultRowHeight="15" x14ac:dyDescent="0.25"/>
  <cols>
    <col min="1" max="1" width="74.7109375" customWidth="1"/>
    <col min="2" max="2" width="45.85546875" customWidth="1"/>
  </cols>
  <sheetData>
    <row r="2" spans="1:2" ht="15.75" x14ac:dyDescent="0.25">
      <c r="A2" s="84"/>
      <c r="B2" s="85" t="s">
        <v>105</v>
      </c>
    </row>
    <row r="3" spans="1:2" ht="15.75" x14ac:dyDescent="0.25">
      <c r="A3" s="84"/>
      <c r="B3" s="85" t="s">
        <v>106</v>
      </c>
    </row>
    <row r="4" spans="1:2" ht="15.75" x14ac:dyDescent="0.25">
      <c r="A4" s="84"/>
      <c r="B4" s="85" t="s">
        <v>107</v>
      </c>
    </row>
    <row r="5" spans="1:2" ht="15.75" x14ac:dyDescent="0.25">
      <c r="A5" s="84"/>
      <c r="B5" s="85" t="s">
        <v>108</v>
      </c>
    </row>
    <row r="6" spans="1:2" ht="15.75" x14ac:dyDescent="0.25">
      <c r="A6" s="84"/>
      <c r="B6" s="85" t="s">
        <v>109</v>
      </c>
    </row>
    <row r="8" spans="1:2" x14ac:dyDescent="0.25">
      <c r="A8" s="86"/>
    </row>
    <row r="9" spans="1:2" ht="15.75" x14ac:dyDescent="0.25">
      <c r="A9" s="87" t="s">
        <v>110</v>
      </c>
    </row>
    <row r="10" spans="1:2" x14ac:dyDescent="0.25">
      <c r="A10" s="86"/>
    </row>
    <row r="11" spans="1:2" ht="15.75" x14ac:dyDescent="0.25">
      <c r="A11" s="87" t="s">
        <v>111</v>
      </c>
    </row>
    <row r="12" spans="1:2" ht="15.75" x14ac:dyDescent="0.25">
      <c r="A12" s="87" t="s">
        <v>122</v>
      </c>
    </row>
    <row r="13" spans="1:2" ht="15.75" x14ac:dyDescent="0.25">
      <c r="A13" s="87" t="s">
        <v>143</v>
      </c>
    </row>
    <row r="14" spans="1:2" x14ac:dyDescent="0.25">
      <c r="A14" s="86"/>
    </row>
    <row r="15" spans="1:2" ht="15.75" x14ac:dyDescent="0.25">
      <c r="A15" s="87" t="s">
        <v>112</v>
      </c>
    </row>
    <row r="16" spans="1:2" ht="15.75" x14ac:dyDescent="0.25">
      <c r="A16" s="87" t="s">
        <v>113</v>
      </c>
    </row>
    <row r="17" spans="1:2" ht="15.75" x14ac:dyDescent="0.25">
      <c r="A17" s="87" t="s">
        <v>123</v>
      </c>
    </row>
    <row r="18" spans="1:2" x14ac:dyDescent="0.25">
      <c r="A18" s="86"/>
    </row>
    <row r="19" spans="1:2" ht="15.75" x14ac:dyDescent="0.25">
      <c r="A19" s="87" t="s">
        <v>114</v>
      </c>
    </row>
    <row r="20" spans="1:2" ht="15.75" x14ac:dyDescent="0.25">
      <c r="A20" s="87" t="s">
        <v>115</v>
      </c>
    </row>
    <row r="21" spans="1:2" ht="16.5" thickBot="1" x14ac:dyDescent="0.3">
      <c r="A21" s="88"/>
      <c r="B21" s="88"/>
    </row>
    <row r="22" spans="1:2" ht="16.5" thickBot="1" x14ac:dyDescent="0.3">
      <c r="A22" s="102" t="s">
        <v>116</v>
      </c>
      <c r="B22" s="102" t="s">
        <v>117</v>
      </c>
    </row>
    <row r="23" spans="1:2" ht="32.25" thickBot="1" x14ac:dyDescent="0.3">
      <c r="A23" s="89" t="s">
        <v>144</v>
      </c>
      <c r="B23" s="89">
        <v>339.5</v>
      </c>
    </row>
    <row r="24" spans="1:2" ht="16.5" thickBot="1" x14ac:dyDescent="0.3">
      <c r="A24" s="95" t="s">
        <v>118</v>
      </c>
      <c r="B24" s="89">
        <f>B23</f>
        <v>339.5</v>
      </c>
    </row>
    <row r="25" spans="1:2" x14ac:dyDescent="0.25">
      <c r="A25" s="86"/>
    </row>
    <row r="26" spans="1:2" ht="15.75" x14ac:dyDescent="0.25">
      <c r="A26" s="87" t="s">
        <v>119</v>
      </c>
    </row>
    <row r="27" spans="1:2" ht="15.75" x14ac:dyDescent="0.25">
      <c r="A27" s="87" t="s">
        <v>120</v>
      </c>
    </row>
    <row r="28" spans="1:2" ht="16.5" thickBot="1" x14ac:dyDescent="0.3">
      <c r="A28" s="88"/>
      <c r="B28" s="88"/>
    </row>
    <row r="29" spans="1:2" s="97" customFormat="1" ht="16.5" thickBot="1" x14ac:dyDescent="0.3">
      <c r="A29" s="101" t="s">
        <v>121</v>
      </c>
      <c r="B29" s="101" t="s">
        <v>117</v>
      </c>
    </row>
    <row r="30" spans="1:2" s="98" customFormat="1" ht="16.5" thickBot="1" x14ac:dyDescent="0.3">
      <c r="A30" s="103" t="s">
        <v>146</v>
      </c>
      <c r="B30" s="115">
        <f>B31+B32</f>
        <v>12737.9</v>
      </c>
    </row>
    <row r="31" spans="1:2" ht="48" thickBot="1" x14ac:dyDescent="0.3">
      <c r="A31" s="107" t="s">
        <v>152</v>
      </c>
      <c r="B31" s="108">
        <v>12547.9</v>
      </c>
    </row>
    <row r="32" spans="1:2" ht="48" thickBot="1" x14ac:dyDescent="0.3">
      <c r="A32" s="109" t="s">
        <v>153</v>
      </c>
      <c r="B32" s="110">
        <v>190</v>
      </c>
    </row>
    <row r="33" spans="1:2" ht="16.5" thickBot="1" x14ac:dyDescent="0.3">
      <c r="A33" s="104" t="s">
        <v>147</v>
      </c>
      <c r="B33" s="105">
        <f>B34+B35</f>
        <v>1858.5</v>
      </c>
    </row>
    <row r="34" spans="1:2" ht="48" thickBot="1" x14ac:dyDescent="0.3">
      <c r="A34" s="111" t="s">
        <v>151</v>
      </c>
      <c r="B34" s="112">
        <v>1858.3</v>
      </c>
    </row>
    <row r="35" spans="1:2" ht="32.25" thickBot="1" x14ac:dyDescent="0.3">
      <c r="A35" s="111" t="s">
        <v>154</v>
      </c>
      <c r="B35" s="112">
        <v>0.2</v>
      </c>
    </row>
    <row r="36" spans="1:2" ht="16.5" thickBot="1" x14ac:dyDescent="0.3">
      <c r="A36" s="106" t="s">
        <v>148</v>
      </c>
      <c r="B36" s="105">
        <f>B37</f>
        <v>0.5</v>
      </c>
    </row>
    <row r="37" spans="1:2" ht="32.25" thickBot="1" x14ac:dyDescent="0.3">
      <c r="A37" s="111" t="s">
        <v>155</v>
      </c>
      <c r="B37" s="112">
        <v>0.5</v>
      </c>
    </row>
    <row r="38" spans="1:2" ht="32.25" thickBot="1" x14ac:dyDescent="0.3">
      <c r="A38" s="106" t="s">
        <v>149</v>
      </c>
      <c r="B38" s="105">
        <f>B39+B40</f>
        <v>399.9</v>
      </c>
    </row>
    <row r="39" spans="1:2" ht="48" thickBot="1" x14ac:dyDescent="0.3">
      <c r="A39" s="111" t="s">
        <v>151</v>
      </c>
      <c r="B39" s="112">
        <v>374.9</v>
      </c>
    </row>
    <row r="40" spans="1:2" s="93" customFormat="1" ht="32.25" thickBot="1" x14ac:dyDescent="0.3">
      <c r="A40" s="113" t="s">
        <v>145</v>
      </c>
      <c r="B40" s="114">
        <v>25</v>
      </c>
    </row>
    <row r="41" spans="1:2" ht="16.5" thickBot="1" x14ac:dyDescent="0.3">
      <c r="A41" s="96" t="s">
        <v>118</v>
      </c>
      <c r="B41" s="94">
        <f>B30+B33+B36+B38</f>
        <v>14996.8</v>
      </c>
    </row>
    <row r="44" spans="1:2" ht="15.75" x14ac:dyDescent="0.25">
      <c r="A44" s="99" t="s">
        <v>124</v>
      </c>
      <c r="B44" s="100"/>
    </row>
  </sheetData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topLeftCell="A34" workbookViewId="0">
      <selection activeCell="G29" sqref="G29"/>
    </sheetView>
  </sheetViews>
  <sheetFormatPr defaultRowHeight="15" x14ac:dyDescent="0.25"/>
  <cols>
    <col min="2" max="2" width="37.7109375" customWidth="1"/>
    <col min="3" max="3" width="8.85546875" customWidth="1"/>
    <col min="4" max="4" width="21.28515625" customWidth="1"/>
    <col min="5" max="5" width="24.140625" customWidth="1"/>
  </cols>
  <sheetData>
    <row r="1" spans="1:5" ht="15.75" x14ac:dyDescent="0.25">
      <c r="E1" s="154" t="s">
        <v>156</v>
      </c>
    </row>
    <row r="2" spans="1:5" ht="15.75" x14ac:dyDescent="0.25">
      <c r="E2" s="154" t="s">
        <v>106</v>
      </c>
    </row>
    <row r="3" spans="1:5" ht="15.75" x14ac:dyDescent="0.25">
      <c r="E3" s="154" t="s">
        <v>107</v>
      </c>
    </row>
    <row r="4" spans="1:5" ht="13.5" customHeight="1" x14ac:dyDescent="0.25">
      <c r="E4" s="155" t="s">
        <v>108</v>
      </c>
    </row>
    <row r="5" spans="1:5" ht="15.75" x14ac:dyDescent="0.25">
      <c r="E5" s="154" t="s">
        <v>157</v>
      </c>
    </row>
    <row r="6" spans="1:5" x14ac:dyDescent="0.25">
      <c r="E6" s="140"/>
    </row>
    <row r="7" spans="1:5" x14ac:dyDescent="0.25">
      <c r="E7" s="140"/>
    </row>
    <row r="8" spans="1:5" ht="15.75" x14ac:dyDescent="0.25">
      <c r="A8" s="100"/>
      <c r="B8" s="156" t="s">
        <v>32</v>
      </c>
      <c r="C8" s="157"/>
      <c r="D8" s="157"/>
      <c r="E8" s="157"/>
    </row>
    <row r="9" spans="1:5" ht="15.75" x14ac:dyDescent="0.25">
      <c r="A9" s="100"/>
      <c r="B9" s="158" t="s">
        <v>158</v>
      </c>
      <c r="C9" s="159"/>
      <c r="D9" s="159"/>
      <c r="E9" s="159"/>
    </row>
    <row r="10" spans="1:5" ht="15.75" x14ac:dyDescent="0.25">
      <c r="A10" s="100"/>
      <c r="B10" s="158" t="s">
        <v>176</v>
      </c>
      <c r="C10" s="159"/>
      <c r="D10" s="159"/>
      <c r="E10" s="159"/>
    </row>
    <row r="11" spans="1:5" ht="15.75" x14ac:dyDescent="0.25">
      <c r="A11" s="100"/>
      <c r="B11" s="100"/>
      <c r="C11" s="100"/>
      <c r="D11" s="100"/>
      <c r="E11" s="100" t="s">
        <v>175</v>
      </c>
    </row>
    <row r="12" spans="1:5" ht="19.5" customHeight="1" x14ac:dyDescent="0.25">
      <c r="A12" s="156" t="s">
        <v>174</v>
      </c>
      <c r="B12" s="159"/>
      <c r="C12" s="159"/>
      <c r="D12" s="159"/>
      <c r="E12" s="159"/>
    </row>
    <row r="13" spans="1:5" ht="17.25" customHeight="1" x14ac:dyDescent="0.25">
      <c r="A13" s="148"/>
      <c r="B13" s="146" t="s">
        <v>177</v>
      </c>
      <c r="C13" s="147"/>
      <c r="D13" s="147"/>
      <c r="E13" s="147"/>
    </row>
    <row r="14" spans="1:5" ht="15.75" thickBot="1" x14ac:dyDescent="0.3">
      <c r="B14" s="142"/>
    </row>
    <row r="15" spans="1:5" ht="30" customHeight="1" thickBot="1" x14ac:dyDescent="0.3">
      <c r="B15" s="152" t="s">
        <v>1</v>
      </c>
      <c r="C15" s="153" t="s">
        <v>2</v>
      </c>
      <c r="D15" s="153" t="s">
        <v>3</v>
      </c>
      <c r="E15" s="153" t="s">
        <v>159</v>
      </c>
    </row>
    <row r="16" spans="1:5" ht="64.5" thickBot="1" x14ac:dyDescent="0.3">
      <c r="B16" s="151" t="s">
        <v>160</v>
      </c>
      <c r="C16" s="143">
        <v>100</v>
      </c>
      <c r="D16" s="144"/>
      <c r="E16" s="144"/>
    </row>
    <row r="17" spans="2:5" ht="15.75" thickBot="1" x14ac:dyDescent="0.3">
      <c r="B17" s="151" t="s">
        <v>161</v>
      </c>
      <c r="C17" s="143">
        <v>200</v>
      </c>
      <c r="D17" s="144"/>
      <c r="E17" s="144"/>
    </row>
    <row r="18" spans="2:5" ht="15.75" thickBot="1" x14ac:dyDescent="0.3">
      <c r="B18" s="151" t="s">
        <v>162</v>
      </c>
      <c r="C18" s="143">
        <v>300</v>
      </c>
      <c r="D18" s="144"/>
      <c r="E18" s="144"/>
    </row>
    <row r="19" spans="2:5" ht="39" thickBot="1" x14ac:dyDescent="0.3">
      <c r="B19" s="151" t="s">
        <v>163</v>
      </c>
      <c r="C19" s="143">
        <v>301</v>
      </c>
      <c r="D19" s="144"/>
      <c r="E19" s="144"/>
    </row>
    <row r="20" spans="2:5" ht="26.25" thickBot="1" x14ac:dyDescent="0.3">
      <c r="B20" s="151" t="s">
        <v>164</v>
      </c>
      <c r="C20" s="143">
        <v>302</v>
      </c>
      <c r="D20" s="144"/>
      <c r="E20" s="144"/>
    </row>
    <row r="21" spans="2:5" ht="26.25" thickBot="1" x14ac:dyDescent="0.3">
      <c r="B21" s="151" t="s">
        <v>165</v>
      </c>
      <c r="C21" s="143">
        <v>303</v>
      </c>
      <c r="D21" s="144"/>
      <c r="E21" s="144"/>
    </row>
    <row r="22" spans="2:5" ht="15.75" thickBot="1" x14ac:dyDescent="0.3">
      <c r="B22" s="151" t="s">
        <v>166</v>
      </c>
      <c r="C22" s="143">
        <v>304</v>
      </c>
      <c r="D22" s="144"/>
      <c r="E22" s="144"/>
    </row>
    <row r="23" spans="2:5" ht="26.25" thickBot="1" x14ac:dyDescent="0.3">
      <c r="B23" s="151" t="s">
        <v>167</v>
      </c>
      <c r="C23" s="143">
        <v>400</v>
      </c>
      <c r="D23" s="144"/>
      <c r="E23" s="144"/>
    </row>
    <row r="24" spans="2:5" ht="15.75" thickBot="1" x14ac:dyDescent="0.3">
      <c r="B24" s="151" t="s">
        <v>168</v>
      </c>
      <c r="C24" s="143">
        <v>401</v>
      </c>
      <c r="D24" s="144"/>
      <c r="E24" s="144"/>
    </row>
    <row r="25" spans="2:5" ht="15.75" thickBot="1" x14ac:dyDescent="0.3">
      <c r="B25" s="151" t="s">
        <v>169</v>
      </c>
      <c r="C25" s="143">
        <v>402</v>
      </c>
      <c r="D25" s="144"/>
      <c r="E25" s="144"/>
    </row>
    <row r="26" spans="2:5" ht="15.75" thickBot="1" x14ac:dyDescent="0.3">
      <c r="B26" s="151" t="s">
        <v>170</v>
      </c>
      <c r="C26" s="143">
        <v>403</v>
      </c>
      <c r="D26" s="144"/>
      <c r="E26" s="144"/>
    </row>
    <row r="27" spans="2:5" ht="15.75" thickBot="1" x14ac:dyDescent="0.3">
      <c r="B27" s="151" t="s">
        <v>171</v>
      </c>
      <c r="C27" s="143">
        <v>404</v>
      </c>
      <c r="D27" s="144"/>
      <c r="E27" s="144"/>
    </row>
    <row r="28" spans="2:5" ht="26.25" thickBot="1" x14ac:dyDescent="0.3">
      <c r="B28" s="151" t="s">
        <v>172</v>
      </c>
      <c r="C28" s="143">
        <v>405</v>
      </c>
      <c r="D28" s="144"/>
      <c r="E28" s="144"/>
    </row>
    <row r="29" spans="2:5" ht="26.25" thickBot="1" x14ac:dyDescent="0.3">
      <c r="B29" s="151" t="s">
        <v>173</v>
      </c>
      <c r="C29" s="143">
        <v>500</v>
      </c>
      <c r="D29" s="144"/>
      <c r="E29" s="144"/>
    </row>
    <row r="30" spans="2:5" ht="39" thickBot="1" x14ac:dyDescent="0.3">
      <c r="B30" s="151" t="s">
        <v>72</v>
      </c>
      <c r="C30" s="143">
        <v>600</v>
      </c>
      <c r="D30" s="144"/>
      <c r="E30" s="144"/>
    </row>
    <row r="31" spans="2:5" ht="77.25" thickBot="1" x14ac:dyDescent="0.3">
      <c r="B31" s="151" t="s">
        <v>45</v>
      </c>
      <c r="C31" s="143">
        <v>700</v>
      </c>
      <c r="D31" s="144"/>
      <c r="E31" s="144"/>
    </row>
    <row r="32" spans="2:5" x14ac:dyDescent="0.25">
      <c r="B32" s="141"/>
    </row>
    <row r="33" spans="2:5" x14ac:dyDescent="0.25">
      <c r="B33" s="141"/>
    </row>
    <row r="34" spans="2:5" ht="15.75" x14ac:dyDescent="0.25">
      <c r="B34" s="149" t="s">
        <v>178</v>
      </c>
      <c r="C34" s="98"/>
      <c r="D34" s="98"/>
      <c r="E34" s="98" t="s">
        <v>179</v>
      </c>
    </row>
    <row r="35" spans="2:5" x14ac:dyDescent="0.25">
      <c r="B35" s="150"/>
      <c r="C35" s="98"/>
      <c r="D35" s="98"/>
      <c r="E35" s="98"/>
    </row>
    <row r="36" spans="2:5" x14ac:dyDescent="0.25">
      <c r="B36" s="145"/>
    </row>
  </sheetData>
  <mergeCells count="5">
    <mergeCell ref="B9:E9"/>
    <mergeCell ref="A12:E12"/>
    <mergeCell ref="B8:E8"/>
    <mergeCell ref="B10:E10"/>
    <mergeCell ref="B13:E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lubyanin</dc:creator>
  <cp:lastModifiedBy>User</cp:lastModifiedBy>
  <cp:lastPrinted>2025-01-14T09:57:14Z</cp:lastPrinted>
  <dcterms:created xsi:type="dcterms:W3CDTF">2014-02-24T09:51:19Z</dcterms:created>
  <dcterms:modified xsi:type="dcterms:W3CDTF">2025-01-14T10:34:44Z</dcterms:modified>
</cp:coreProperties>
</file>