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3395" windowHeight="6480"/>
  </bookViews>
  <sheets>
    <sheet name="Лист1" sheetId="1" r:id="rId1"/>
    <sheet name="Лист2" sheetId="2" r:id="rId2"/>
    <sheet name="Лист3" sheetId="3" r:id="rId3"/>
  </sheets>
  <calcPr calcId="145621"/>
  <fileRecoveryPr repairLoad="1"/>
</workbook>
</file>

<file path=xl/calcChain.xml><?xml version="1.0" encoding="utf-8"?>
<calcChain xmlns="http://schemas.openxmlformats.org/spreadsheetml/2006/main">
  <c r="B25" i="1" l="1"/>
  <c r="B18" i="1" l="1"/>
  <c r="C25" i="1" l="1"/>
  <c r="D25" i="1"/>
  <c r="C18" i="1" l="1"/>
  <c r="D18" i="1"/>
</calcChain>
</file>

<file path=xl/sharedStrings.xml><?xml version="1.0" encoding="utf-8"?>
<sst xmlns="http://schemas.openxmlformats.org/spreadsheetml/2006/main" count="32" uniqueCount="28">
  <si>
    <t>Наименование</t>
  </si>
  <si>
    <t>Сумма</t>
  </si>
  <si>
    <t>2025г</t>
  </si>
  <si>
    <t>2026г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</si>
  <si>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</si>
  <si>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</si>
  <si>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</si>
  <si>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</si>
  <si>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</si>
  <si>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</si>
  <si>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</si>
  <si>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</si>
  <si>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</si>
  <si>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Распределение  бюджетных ассигнований дорожного фонда муниципального образования «Муниципальный округ Глазовский район Удмуртской республики» на 2025 год и на плановый период 2026 и 2027 годов</t>
  </si>
  <si>
    <t>рубли</t>
  </si>
  <si>
    <t>Приложение № 8</t>
  </si>
  <si>
    <t xml:space="preserve">Муниципального образования "Муниципальный округ </t>
  </si>
  <si>
    <t>Глазовский район Удмуртской Республики"</t>
  </si>
  <si>
    <t>2027г</t>
  </si>
  <si>
    <t>0,00</t>
  </si>
  <si>
    <t>Неиспользованные бюджетные ассигнования по состоянию на 01 января 2025 года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</si>
  <si>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</si>
  <si>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Иные поступления*</t>
  </si>
  <si>
    <t>* средства самообложения граждан, инициативные платежи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</si>
  <si>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</si>
  <si>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Иные поступления   (софинансирование 08220, S1381,S4652,S8220, 62521, S1380, S8810  )</t>
  </si>
  <si>
    <t>от 25 декабря 2024 года № 411 (в ред реш. от 27.02.2025 №416, от 30.04.2025 №430, от 25.06.2025 №)</t>
  </si>
  <si>
    <t>к проекту решения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</si>
</sst>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1" fillId="0" borderId="0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zoomScale="110" zoomScaleNormal="110" workbookViewId="0">
      <selection activeCell="H9" sqref="H9"/>
    </sheetView>
  </sheetViews>
  <sheetFormatPr defaultRowHeight="15" x14ac:dyDescent="0.25"/>
  <cols>
    <col min="1" max="1" width="49" customWidth="1"/>
    <col min="2" max="2" width="13.140625" customWidth="1"/>
    <col min="3" max="4" width="11.85546875" bestFit="1" customWidth="1"/>
  </cols>
  <sheetData>
    <row r="1" spans="1:4" x14ac:dyDescent="0.25">
      <c r="A1" s="6"/>
      <c r="B1" s="7"/>
      <c r="C1" s="22" t="s">
        <v>15</v>
      </c>
      <c r="D1" s="22"/>
    </row>
    <row r="2" spans="1:4" x14ac:dyDescent="0.25">
      <c r="A2" s="6"/>
      <c r="B2" s="22" t="s">
        <v>27</v>
      </c>
      <c r="C2" s="22"/>
      <c r="D2" s="22"/>
    </row>
    <row r="3" spans="1:4" x14ac:dyDescent="0.25">
      <c r="A3" s="22" t="s">
        <v>16</v>
      </c>
      <c r="B3" s="22"/>
      <c r="C3" s="22"/>
      <c r="D3" s="22"/>
    </row>
    <row r="4" spans="1:4" x14ac:dyDescent="0.25">
      <c r="A4" s="22" t="s">
        <v>17</v>
      </c>
      <c r="B4" s="22"/>
      <c r="C4" s="22"/>
      <c r="D4" s="22"/>
    </row>
    <row r="5" spans="1:4" ht="39" customHeight="1" x14ac:dyDescent="0.25">
      <c r="A5" s="6"/>
      <c r="B5" s="24" t="s">
        <v>26</v>
      </c>
      <c r="C5" s="24"/>
      <c r="D5" s="24"/>
    </row>
    <row r="6" spans="1:4" ht="58.5" customHeight="1" x14ac:dyDescent="0.25">
      <c r="A6" s="23" t="s">
        <v>13</v>
      </c>
      <c r="B6" s="23"/>
      <c r="C6" s="23"/>
      <c r="D6" s="23"/>
    </row>
    <row r="7" spans="1:4" ht="11.25" customHeight="1" x14ac:dyDescent="0.25">
      <c r="A7" s="8"/>
      <c r="B7" s="8"/>
      <c r="C7" s="8"/>
      <c r="D7" s="8"/>
    </row>
    <row r="8" spans="1:4" x14ac:dyDescent="0.25">
      <c r="A8" s="5"/>
      <c r="B8" s="5"/>
      <c r="C8" s="5"/>
      <c r="D8" s="17" t="s">
        <v>14</v>
      </c>
    </row>
    <row r="9" spans="1:4" x14ac:dyDescent="0.25">
      <c r="A9" s="1"/>
      <c r="B9" s="2" t="s">
        <v>1</v>
      </c>
      <c r="C9" s="2" t="s">
        <v>1</v>
      </c>
      <c r="D9" s="2" t="s">
        <v>1</v>
      </c>
    </row>
    <row r="10" spans="1:4" x14ac:dyDescent="0.25">
      <c r="A10" s="2" t="s">
        <v>0</v>
      </c>
      <c r="B10" s="2" t="s">
        <v>2</v>
      </c>
      <c r="C10" s="2" t="s">
        <v>3</v>
      </c>
      <c r="D10" s="2" t="s">
        <v>18</v>
      </c>
    </row>
    <row r="11" spans="1:4" x14ac:dyDescent="0.25">
      <c r="A11" s="2" t="s">
        <v>4</v>
      </c>
      <c r="B11" s="3"/>
      <c r="C11" s="3"/>
      <c r="D11" s="3"/>
    </row>
    <row r="12" spans="1:4" ht="24" x14ac:dyDescent="0.25">
      <c r="A12" s="9" t="s">
        <v>20</v>
      </c>
      <c r="B12" s="12">
        <v>7992074.8399999999</v>
      </c>
      <c r="C12" s="16" t="s">
        <v>19</v>
      </c>
      <c r="D12" s="16" t="s">
        <v>19</v>
      </c>
    </row>
    <row r="13" spans="1:4" ht="84" x14ac:dyDescent="0.25">
      <c r="A13" s="9" t="s">
        <v>5</v>
      </c>
      <c r="B13" s="12">
        <v>32147300</v>
      </c>
      <c r="C13" s="12">
        <v>33169100</v>
      </c>
      <c r="D13" s="12">
        <v>43533000</v>
      </c>
    </row>
    <row r="14" spans="1:4" ht="48" x14ac:dyDescent="0.25">
      <c r="A14" s="9" t="s">
        <v>6</v>
      </c>
      <c r="B14" s="12">
        <v>9585958</v>
      </c>
      <c r="C14" s="12">
        <v>8752462</v>
      </c>
      <c r="D14" s="12">
        <v>8752462</v>
      </c>
    </row>
    <row r="15" spans="1:4" ht="72" x14ac:dyDescent="0.25">
      <c r="A15" s="9" t="s">
        <v>7</v>
      </c>
      <c r="B15" s="12">
        <v>18535770.719999999</v>
      </c>
      <c r="C15" s="12">
        <v>18401557.309999999</v>
      </c>
      <c r="D15" s="12">
        <v>20209022.399999999</v>
      </c>
    </row>
    <row r="16" spans="1:4" ht="36" x14ac:dyDescent="0.25">
      <c r="A16" s="9" t="s">
        <v>21</v>
      </c>
      <c r="B16" s="21">
        <v>7258245.8300000001</v>
      </c>
      <c r="C16" s="12">
        <v>0</v>
      </c>
      <c r="D16" s="12">
        <v>0</v>
      </c>
    </row>
    <row r="17" spans="1:4" ht="24.75" customHeight="1" x14ac:dyDescent="0.25">
      <c r="A17" s="19" t="s">
        <v>22</v>
      </c>
      <c r="B17" s="12">
        <v>1853831.59</v>
      </c>
      <c r="C17" s="12">
        <v>0</v>
      </c>
      <c r="D17" s="12">
        <v>0</v>
      </c>
    </row>
    <row r="18" spans="1:4" x14ac:dyDescent="0.25">
      <c r="A18" s="10" t="s">
        <v>8</v>
      </c>
      <c r="B18" s="13">
        <f>SUM(B12:B17)</f>
        <v>77373180.980000004</v>
      </c>
      <c r="C18" s="13">
        <f t="shared" ref="C18:D18" si="0">SUM(C13:C17)</f>
        <v>60323119.310000002</v>
      </c>
      <c r="D18" s="13">
        <f t="shared" si="0"/>
        <v>72494484.400000006</v>
      </c>
    </row>
    <row r="19" spans="1:4" x14ac:dyDescent="0.25">
      <c r="A19" s="11" t="s">
        <v>9</v>
      </c>
      <c r="B19" s="14"/>
      <c r="C19" s="14"/>
      <c r="D19" s="14"/>
    </row>
    <row r="20" spans="1:4" ht="36" x14ac:dyDescent="0.25">
      <c r="A20" s="9" t="s">
        <v>10</v>
      </c>
      <c r="B20" s="25">
        <v>33466853.190000001</v>
      </c>
      <c r="C20" s="25">
        <v>33169100</v>
      </c>
      <c r="D20" s="25">
        <v>43533000</v>
      </c>
    </row>
    <row r="21" spans="1:4" ht="48" x14ac:dyDescent="0.25">
      <c r="A21" s="9" t="s">
        <v>6</v>
      </c>
      <c r="B21" s="25">
        <v>9585958</v>
      </c>
      <c r="C21" s="25">
        <v>8752462</v>
      </c>
      <c r="D21" s="25">
        <v>8752462</v>
      </c>
    </row>
    <row r="22" spans="1:4" x14ac:dyDescent="0.25">
      <c r="A22" s="9" t="s">
        <v>11</v>
      </c>
      <c r="B22" s="26">
        <v>18535770.719999999</v>
      </c>
      <c r="C22" s="25">
        <v>18401557.309999999</v>
      </c>
      <c r="D22" s="25">
        <v>20209022.399999999</v>
      </c>
    </row>
    <row r="23" spans="1:4" ht="51" x14ac:dyDescent="0.25">
      <c r="A23" s="20" t="s">
        <v>24</v>
      </c>
      <c r="B23" s="27">
        <v>7258245.8300000001</v>
      </c>
      <c r="C23" s="25">
        <v>0</v>
      </c>
      <c r="D23" s="25">
        <v>0</v>
      </c>
    </row>
    <row r="24" spans="1:4" ht="24" x14ac:dyDescent="0.25">
      <c r="A24" s="19" t="s">
        <v>25</v>
      </c>
      <c r="B24" s="26">
        <v>8526353.2400000002</v>
      </c>
      <c r="C24" s="25">
        <v>0</v>
      </c>
      <c r="D24" s="25">
        <v>0</v>
      </c>
    </row>
    <row r="25" spans="1:4" x14ac:dyDescent="0.25">
      <c r="A25" s="4" t="s">
        <v>12</v>
      </c>
      <c r="B25" s="15">
        <f>B20+B21+B22+B24+B23</f>
        <v>77373180.979999989</v>
      </c>
      <c r="C25" s="15">
        <f t="shared" ref="C25:D25" si="1">C20+C21+C22+C24</f>
        <v>60323119.310000002</v>
      </c>
      <c r="D25" s="15">
        <f t="shared" si="1"/>
        <v>72494484.400000006</v>
      </c>
    </row>
    <row r="27" spans="1:4" ht="25.5" x14ac:dyDescent="0.25">
      <c r="A27" s="18" t="s">
        <v>23</v>
      </c>
    </row>
  </sheetData>
  <mergeCells count="6">
    <mergeCell ref="A3:D3"/>
    <mergeCell ref="A6:D6"/>
    <mergeCell ref="C1:D1"/>
    <mergeCell ref="B2:D2"/>
    <mergeCell ref="A4:D4"/>
    <mergeCell ref="B5:D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2025-02-25T07:36:54Z</cp:lastPrinted>
  <dcterms:created xsi:type="dcterms:W3CDTF">2024-11-07T06:15:54Z</dcterms:created>
  <dcterms:modified xsi:type="dcterms:W3CDTF">2025-06-18T12:44:31Z</dcterms:modified>
</cp:coreProperties>
</file>