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19440" windowHeight="940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H17" i="2" l="1"/>
  <c r="H58" i="2" s="1"/>
  <c r="I17" i="2"/>
  <c r="I58" i="2" s="1"/>
  <c r="K17" i="2"/>
  <c r="K58" i="2" s="1"/>
  <c r="L17" i="2"/>
  <c r="L58" i="2" s="1"/>
  <c r="N17" i="2"/>
  <c r="M17" i="2"/>
  <c r="N58" i="2" l="1"/>
  <c r="M58" i="2"/>
</calcChain>
</file>

<file path=xl/sharedStrings.xml><?xml version="1.0" encoding="utf-8"?>
<sst xmlns="http://schemas.openxmlformats.org/spreadsheetml/2006/main" count="261" uniqueCount="90">
  <si>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</si>
  <si>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</si>
  <si>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</si>
  <si>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</si>
  <si>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</si>
  <si>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</si>
  <si>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</si>
  <si>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</si>
  <si>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</si>
  <si>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Бюджет муниципальных районов ВИД=05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</si>
  <si>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</si>
  <si>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</si>
  <si>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</si>
  <si>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</si>
  <si>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</si>
  <si>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</si>
  <si>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</si>
  <si>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</si>
  <si>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</si>
  <si>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</si>
  <si>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</si>
  <si>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</si>
  <si>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</si>
  <si>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</si>
  <si>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</si>
  <si>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</si>
  <si>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</si>
  <si>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</si>
  <si>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</si>
  <si>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</si>
  <si>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</si>
  <si>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</si>
  <si>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</si>
  <si>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</si>
  <si>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</si>
  <si>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</si>
  <si>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0702   012E250970   244</t>
  </si>
  <si>
    <t>Субсидии бюджетным учреждениям на иные цели</t>
  </si>
  <si>
    <t>000   0804   032A155190   612</t>
  </si>
  <si>
    <t>Приобретение товаров, работ, услуг в пользу граждан в целях их социального обеспечения</t>
  </si>
  <si>
    <t>000   1004   041P104340   323</t>
  </si>
  <si>
    <t>000   1004   041P104340   612</t>
  </si>
  <si>
    <t>Субсидии гражданам на приобретение жилья</t>
  </si>
  <si>
    <t>000   1004   041P104460   322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</si>
  <si>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</si>
  <si>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</si>
  <si>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</si>
  <si>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</si>
  <si>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</si>
  <si>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</si>
  <si>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</si>
  <si>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</si>
  <si>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</si>
  <si>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000   0501   072F367483   322</t>
  </si>
  <si>
    <t>x</t>
  </si>
  <si>
    <t>000   0501   072F367484   322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</si>
  <si>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</si>
  <si>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</si>
  <si>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</si>
  <si>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</si>
  <si>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</si>
  <si>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</si>
  <si>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</si>
  <si>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</si>
  <si>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</si>
  <si>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</si>
  <si>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</si>
  <si>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</si>
  <si>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</si>
  <si>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</si>
  <si>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</si>
  <si>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</si>
  <si>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</si>
  <si>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</si>
  <si>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</si>
  <si>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</si>
  <si>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</si>
  <si>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</si>
  <si>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</si>
  <si>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</si>
  <si>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"___"  ___________   20__г</t>
  </si>
  <si>
    <t>Мероприятие</t>
  </si>
  <si>
    <t>МОУ "Пусошурская СОШ" замена светильников в спортивном зале, приобретение спортивной формы</t>
  </si>
  <si>
    <t>Питание и проезд учащихся</t>
  </si>
  <si>
    <t>Строительство, реконструкция, капитальный ремонт и приобретение жилых помещений многодетным семьям</t>
  </si>
  <si>
    <t>Обеспечение учреждений культуры специализированным автотранспортом для сельского населения</t>
  </si>
  <si>
    <t>Компенсация стоимости проезного билета учащихся из многодетных семей</t>
  </si>
  <si>
    <t>000   1004   041P104340   321</t>
  </si>
  <si>
    <t>на 05 ноября 2020 г.</t>
  </si>
  <si>
    <t>03.11.2020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</si>
</sst>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7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21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5" xfId="87" applyNumberFormat="1" applyProtection="1">
      <alignment horizontal="right" shrinkToFi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7" fillId="0" borderId="12" xfId="28">
      <alignment horizontal="center" vertical="center"/>
    </xf>
    <xf numFmtId="0" fontId="6" fillId="0" borderId="13" xfId="31">
      <alignment horizontal="left" wrapText="1"/>
    </xf>
    <xf numFmtId="49" fontId="6" fillId="0" borderId="14" xfId="32">
      <alignment horizontal="center"/>
    </xf>
    <xf numFmtId="49" fontId="6" fillId="0" borderId="22" xfId="48">
      <alignment horizontal="center"/>
    </xf>
    <xf numFmtId="49" fontId="6" fillId="0" borderId="21" xfId="44">
      <alignment horizontal="center" shrinkToFit="1"/>
    </xf>
    <xf numFmtId="49" fontId="6" fillId="0" borderId="23" xfId="51">
      <alignment horizontal="center"/>
    </xf>
    <xf numFmtId="0" fontId="9" fillId="0" borderId="1" xfId="57" applyNumberFormat="1" applyProtection="1"/>
    <xf numFmtId="49" fontId="6" fillId="0" borderId="26" xfId="60">
      <alignment horizontal="center"/>
    </xf>
    <xf numFmtId="49" fontId="6" fillId="0" borderId="21" xfId="66">
      <alignment horizontal="center"/>
    </xf>
    <xf numFmtId="49" fontId="6" fillId="0" borderId="31" xfId="73">
      <alignment horizontal="center"/>
    </xf>
    <xf numFmtId="49" fontId="5" fillId="0" borderId="4" xfId="10" applyNumberFormat="1" applyFont="1" applyProtection="1">
      <alignment horizontal="center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6" fillId="0" borderId="13" xfId="31">
      <alignment horizontal="left" wrapText="1"/>
    </xf>
    <xf numFmtId="0" fontId="11" fillId="0" borderId="1" xfId="90" applyNumberFormat="1" applyFont="1" applyProtection="1">
      <alignment wrapText="1"/>
    </xf>
    <xf numFmtId="0" fontId="11" fillId="0" borderId="1" xfId="92" applyNumberFormat="1" applyFont="1" applyProtection="1">
      <alignment horizontal="center"/>
    </xf>
    <xf numFmtId="0" fontId="11" fillId="0" borderId="1" xfId="5" applyNumberFormat="1" applyFont="1" applyProtection="1"/>
    <xf numFmtId="0" fontId="11" fillId="0" borderId="1" xfId="94" applyNumberFormat="1" applyFont="1" applyProtection="1">
      <alignment vertical="top"/>
    </xf>
    <xf numFmtId="0" fontId="11" fillId="0" borderId="1" xfId="96" applyNumberFormat="1" applyFont="1" applyProtection="1">
      <alignment horizontal="center" vertical="top"/>
    </xf>
    <xf numFmtId="0" fontId="11" fillId="0" borderId="1" xfId="98" applyNumberFormat="1" applyFont="1" applyProtection="1">
      <alignment vertical="top" wrapText="1"/>
    </xf>
    <xf numFmtId="0" fontId="11" fillId="0" borderId="1" xfId="99" applyNumberFormat="1" applyFont="1" applyProtection="1">
      <alignment horizontal="left" vertical="top"/>
    </xf>
    <xf numFmtId="0" fontId="11" fillId="0" borderId="1" xfId="100" applyNumberFormat="1" applyFont="1" applyProtection="1">
      <alignment horizontal="left" vertical="top" wrapText="1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Fill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0" fontId="5" fillId="0" borderId="13" xfId="31" applyNumberFormat="1" applyFont="1" applyProtection="1">
      <alignment horizontal="left" wrapText="1"/>
    </xf>
    <xf numFmtId="0" fontId="5" fillId="0" borderId="13" xfId="31" applyFont="1">
      <alignment horizontal="left" wrapTex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1" fillId="0" borderId="1" xfId="101" applyNumberFormat="1" applyFont="1" applyProtection="1">
      <alignment horizontal="right" vertical="top" wrapText="1" shrinkToFit="1"/>
    </xf>
    <xf numFmtId="0" fontId="11" fillId="0" borderId="1" xfId="101" applyFont="1">
      <alignment horizontal="right" vertical="top" wrapText="1" shrinkToFit="1"/>
    </xf>
    <xf numFmtId="0" fontId="16" fillId="0" borderId="1" xfId="57" applyNumberFormat="1" applyFont="1" applyProtection="1"/>
    <xf numFmtId="0" fontId="16" fillId="0" borderId="1" xfId="57" applyFont="1"/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49" fontId="6" fillId="0" borderId="26" xfId="48" applyBorder="1" applyAlignment="1">
      <alignment horizontal="center"/>
    </xf>
    <xf numFmtId="49" fontId="6" fillId="0" borderId="21" xfId="48" applyBorder="1" applyAlignment="1">
      <alignment horizontal="center"/>
    </xf>
    <xf numFmtId="0" fontId="11" fillId="0" borderId="5" xfId="93" applyNumberFormat="1" applyFont="1" applyProtection="1">
      <alignment horizontal="center" wrapText="1"/>
    </xf>
    <xf numFmtId="0" fontId="11" fillId="0" borderId="5" xfId="93" applyFont="1">
      <alignment horizontal="center" wrapText="1"/>
    </xf>
    <xf numFmtId="0" fontId="11" fillId="0" borderId="34" xfId="95" applyNumberFormat="1" applyFont="1" applyProtection="1">
      <alignment horizontal="center" vertical="top"/>
    </xf>
    <xf numFmtId="0" fontId="11" fillId="0" borderId="34" xfId="95" applyFont="1">
      <alignment horizontal="center" vertical="top"/>
    </xf>
    <xf numFmtId="0" fontId="11" fillId="0" borderId="1" xfId="96" applyNumberFormat="1" applyFont="1" applyProtection="1">
      <alignment horizontal="center" vertical="top"/>
    </xf>
    <xf numFmtId="0" fontId="11" fillId="0" borderId="1" xfId="96" applyFont="1">
      <alignment horizontal="center" vertical="top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16" fillId="0" borderId="5" xfId="91" applyNumberFormat="1" applyFont="1" applyProtection="1"/>
    <xf numFmtId="0" fontId="16" fillId="0" borderId="5" xfId="91" applyFont="1"/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11" fillId="0" borderId="34" xfId="97" applyNumberFormat="1" applyFont="1" applyProtection="1">
      <alignment horizontal="center" vertical="top" wrapText="1"/>
    </xf>
    <xf numFmtId="0" fontId="11" fillId="0" borderId="34" xfId="97" applyFont="1">
      <alignment horizontal="center" vertical="top" wrapText="1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0" fontId="6" fillId="0" borderId="6" xfId="31" applyNumberFormat="1" applyBorder="1" applyAlignment="1" applyProtection="1">
      <alignment horizontal="left" wrapText="1"/>
    </xf>
    <xf numFmtId="0" fontId="6" fillId="0" borderId="33" xfId="31" applyNumberFormat="1" applyBorder="1" applyAlignment="1" applyProtection="1">
      <alignment horizontal="left" wrapText="1"/>
    </xf>
    <xf numFmtId="49" fontId="6" fillId="0" borderId="22" xfId="44" applyNumberFormat="1" applyBorder="1" applyAlignment="1" applyProtection="1">
      <alignment horizontal="center" shrinkToFit="1"/>
    </xf>
    <xf numFmtId="49" fontId="6" fillId="0" borderId="8" xfId="44" applyNumberFormat="1" applyBorder="1" applyAlignment="1" applyProtection="1">
      <alignment horizontal="center" shrinkToFit="1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49" fontId="6" fillId="0" borderId="26" xfId="51" applyBorder="1" applyAlignment="1">
      <alignment horizontal="center"/>
    </xf>
    <xf numFmtId="49" fontId="6" fillId="0" borderId="37" xfId="51" applyBorder="1" applyAlignment="1">
      <alignment horizontal="center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26" xfId="39" applyBorder="1" applyAlignment="1">
      <alignment horizontal="center"/>
    </xf>
    <xf numFmtId="49" fontId="6" fillId="0" borderId="21" xfId="39" applyBorder="1" applyAlignment="1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Fon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"/>
  <sheetViews>
    <sheetView tabSelected="1" topLeftCell="A13" zoomScale="130" zoomScaleNormal="130" zoomScaleSheetLayoutView="130" zoomScalePageLayoutView="130" workbookViewId="0">
      <selection activeCell="M16" sqref="M1:M1048576"/>
    </sheetView>
  </sheetViews>
  <sheetFormatPr defaultRowHeight="15" x14ac:dyDescent="0.25"/>
  <cols>
    <col min="1" max="1" width="21.5703125" style="1" customWidth="1"/>
    <col min="2" max="2" width="7.28515625" style="1" customWidth="1"/>
    <col min="3" max="3" width="2.5703125" style="1" customWidth="1"/>
    <col min="4" max="4" width="2.7109375" style="1" customWidth="1"/>
    <col min="5" max="5" width="24.7109375" style="1" customWidth="1"/>
    <col min="6" max="6" width="7.7109375" style="1" customWidth="1"/>
    <col min="7" max="7" width="10" style="1" customWidth="1"/>
    <col min="8" max="8" width="12.85546875" style="1" customWidth="1"/>
    <col min="9" max="9" width="12.14062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84" t="s">
        <v>0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4"/>
      <c r="Q2" s="4"/>
    </row>
    <row r="3" spans="1:17" ht="13.5" customHeight="1" x14ac:dyDescent="0.25">
      <c r="A3" s="5"/>
      <c r="B3" s="184" t="s">
        <v>1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8"/>
      <c r="E5" s="8"/>
      <c r="F5" s="8"/>
      <c r="G5" s="8"/>
      <c r="H5" s="8"/>
      <c r="I5" s="186" t="s">
        <v>88</v>
      </c>
      <c r="J5" s="187"/>
      <c r="K5" s="187"/>
      <c r="L5" s="187"/>
      <c r="M5" s="5"/>
      <c r="N5" s="5"/>
      <c r="O5" s="5"/>
      <c r="P5" s="70" t="s">
        <v>89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88" t="s">
        <v>5</v>
      </c>
      <c r="I6" s="189"/>
      <c r="J6" s="189"/>
      <c r="K6" s="189"/>
      <c r="L6" s="189"/>
      <c r="M6" s="189"/>
      <c r="N6" s="189"/>
      <c r="O6" s="5"/>
      <c r="P6" s="205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89"/>
      <c r="I7" s="189"/>
      <c r="J7" s="189"/>
      <c r="K7" s="189"/>
      <c r="L7" s="189"/>
      <c r="M7" s="189"/>
      <c r="N7" s="189"/>
      <c r="O7" s="5"/>
      <c r="P7" s="206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89"/>
      <c r="I8" s="189"/>
      <c r="J8" s="189"/>
      <c r="K8" s="189"/>
      <c r="L8" s="189"/>
      <c r="M8" s="189"/>
      <c r="N8" s="189"/>
      <c r="O8" s="5"/>
      <c r="P8" s="9"/>
      <c r="Q8" s="5"/>
    </row>
    <row r="9" spans="1:17" ht="15.2" customHeight="1" x14ac:dyDescent="0.25">
      <c r="A9" s="10" t="s">
        <v>8</v>
      </c>
      <c r="B9" s="5"/>
      <c r="C9" s="8"/>
      <c r="D9" s="8"/>
      <c r="E9" s="8"/>
      <c r="F9" s="8"/>
      <c r="G9" s="8"/>
      <c r="H9" s="190" t="s">
        <v>9</v>
      </c>
      <c r="I9" s="191"/>
      <c r="J9" s="191"/>
      <c r="K9" s="191"/>
      <c r="L9" s="191"/>
      <c r="M9" s="191"/>
      <c r="N9" s="191"/>
      <c r="O9" s="5"/>
      <c r="P9" s="9" t="s">
        <v>10</v>
      </c>
      <c r="Q9" s="5"/>
    </row>
    <row r="10" spans="1:17" ht="12" customHeight="1" x14ac:dyDescent="0.25">
      <c r="A10" s="10" t="s">
        <v>11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12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13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201" t="s">
        <v>14</v>
      </c>
      <c r="B13" s="202"/>
      <c r="C13" s="203" t="s">
        <v>15</v>
      </c>
      <c r="D13" s="204"/>
      <c r="E13" s="198" t="s">
        <v>81</v>
      </c>
      <c r="F13" s="192" t="s">
        <v>16</v>
      </c>
      <c r="G13" s="193"/>
      <c r="H13" s="196" t="s">
        <v>17</v>
      </c>
      <c r="I13" s="197"/>
      <c r="J13" s="194" t="s">
        <v>18</v>
      </c>
      <c r="K13" s="195"/>
      <c r="L13" s="195"/>
      <c r="M13" s="195"/>
      <c r="N13" s="192" t="s">
        <v>19</v>
      </c>
      <c r="O13" s="203" t="s">
        <v>20</v>
      </c>
      <c r="P13" s="204"/>
      <c r="Q13" s="19"/>
    </row>
    <row r="14" spans="1:17" ht="26.25" customHeight="1" x14ac:dyDescent="0.25">
      <c r="A14" s="202"/>
      <c r="B14" s="202"/>
      <c r="C14" s="204"/>
      <c r="D14" s="204"/>
      <c r="E14" s="199"/>
      <c r="F14" s="193"/>
      <c r="G14" s="193"/>
      <c r="H14" s="192" t="s">
        <v>21</v>
      </c>
      <c r="I14" s="192" t="s">
        <v>22</v>
      </c>
      <c r="J14" s="192" t="s">
        <v>23</v>
      </c>
      <c r="K14" s="192" t="s">
        <v>24</v>
      </c>
      <c r="L14" s="193"/>
      <c r="M14" s="192" t="s">
        <v>25</v>
      </c>
      <c r="N14" s="193"/>
      <c r="O14" s="192" t="s">
        <v>26</v>
      </c>
      <c r="P14" s="192" t="s">
        <v>27</v>
      </c>
      <c r="Q14" s="19"/>
    </row>
    <row r="15" spans="1:17" ht="48" customHeight="1" x14ac:dyDescent="0.25">
      <c r="A15" s="202"/>
      <c r="B15" s="202"/>
      <c r="C15" s="204"/>
      <c r="D15" s="204"/>
      <c r="E15" s="200"/>
      <c r="F15" s="193"/>
      <c r="G15" s="193"/>
      <c r="H15" s="193"/>
      <c r="I15" s="193"/>
      <c r="J15" s="193"/>
      <c r="K15" s="20" t="s">
        <v>28</v>
      </c>
      <c r="L15" s="17" t="s">
        <v>29</v>
      </c>
      <c r="M15" s="193"/>
      <c r="N15" s="193"/>
      <c r="O15" s="193"/>
      <c r="P15" s="193"/>
      <c r="Q15" s="19"/>
    </row>
    <row r="16" spans="1:17" ht="12" customHeight="1" thickBot="1" x14ac:dyDescent="0.3">
      <c r="A16" s="164">
        <v>1</v>
      </c>
      <c r="B16" s="165"/>
      <c r="C16" s="166">
        <v>2</v>
      </c>
      <c r="D16" s="167"/>
      <c r="E16" s="60"/>
      <c r="F16" s="168">
        <v>3</v>
      </c>
      <c r="G16" s="169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104" t="s">
        <v>30</v>
      </c>
      <c r="B17" s="105"/>
      <c r="C17" s="170" t="s">
        <v>31</v>
      </c>
      <c r="D17" s="171"/>
      <c r="E17" s="62"/>
      <c r="F17" s="172" t="s">
        <v>32</v>
      </c>
      <c r="G17" s="173"/>
      <c r="H17" s="24">
        <f t="shared" ref="H17:L17" si="0">H20+H21+H22+H23+H24+H25</f>
        <v>9897304.0099999998</v>
      </c>
      <c r="I17" s="24">
        <f t="shared" si="0"/>
        <v>9897304.0399999991</v>
      </c>
      <c r="J17" s="24"/>
      <c r="K17" s="24">
        <f t="shared" si="0"/>
        <v>8543656.3900000006</v>
      </c>
      <c r="L17" s="24">
        <f t="shared" si="0"/>
        <v>557174</v>
      </c>
      <c r="M17" s="24">
        <f>M20+M21+M22+M23+M24+M25</f>
        <v>8010877.4799999995</v>
      </c>
      <c r="N17" s="24">
        <f>N20+N21+N22+N23+N24+N25</f>
        <v>7945871.959999999</v>
      </c>
      <c r="O17" s="25"/>
      <c r="P17" s="26"/>
      <c r="Q17" s="27"/>
    </row>
    <row r="18" spans="1:18" ht="12.75" customHeight="1" x14ac:dyDescent="0.25">
      <c r="A18" s="120" t="s">
        <v>34</v>
      </c>
      <c r="B18" s="121"/>
      <c r="C18" s="180"/>
      <c r="D18" s="181"/>
      <c r="E18" s="182"/>
      <c r="F18" s="98"/>
      <c r="G18" s="99"/>
      <c r="H18" s="100"/>
      <c r="I18" s="100"/>
      <c r="J18" s="100"/>
      <c r="K18" s="100"/>
      <c r="L18" s="100"/>
      <c r="M18" s="100"/>
      <c r="N18" s="100"/>
      <c r="O18" s="100"/>
      <c r="P18" s="207"/>
      <c r="Q18" s="27"/>
    </row>
    <row r="19" spans="1:18" ht="12.75" customHeight="1" x14ac:dyDescent="0.25">
      <c r="A19" s="156"/>
      <c r="B19" s="157"/>
      <c r="C19" s="181"/>
      <c r="D19" s="181"/>
      <c r="E19" s="183"/>
      <c r="F19" s="99"/>
      <c r="G19" s="99"/>
      <c r="H19" s="101"/>
      <c r="I19" s="101"/>
      <c r="J19" s="101"/>
      <c r="K19" s="101"/>
      <c r="L19" s="101"/>
      <c r="M19" s="101"/>
      <c r="N19" s="101"/>
      <c r="O19" s="101"/>
      <c r="P19" s="208"/>
      <c r="Q19" s="27"/>
    </row>
    <row r="20" spans="1:18" ht="64.5" customHeight="1" x14ac:dyDescent="0.25">
      <c r="A20" s="104" t="s">
        <v>35</v>
      </c>
      <c r="B20" s="105"/>
      <c r="C20" s="86" t="s">
        <v>31</v>
      </c>
      <c r="D20" s="87"/>
      <c r="E20" s="61" t="s">
        <v>82</v>
      </c>
      <c r="F20" s="162" t="s">
        <v>36</v>
      </c>
      <c r="G20" s="163"/>
      <c r="H20" s="29">
        <v>577123.19999999995</v>
      </c>
      <c r="I20" s="29">
        <v>577123.23</v>
      </c>
      <c r="J20" s="29" t="s">
        <v>33</v>
      </c>
      <c r="K20" s="29">
        <v>557174</v>
      </c>
      <c r="L20" s="29">
        <v>557174</v>
      </c>
      <c r="M20" s="29">
        <v>373374</v>
      </c>
      <c r="N20" s="29">
        <v>373374</v>
      </c>
      <c r="O20" s="29"/>
      <c r="P20" s="30"/>
      <c r="Q20" s="27"/>
    </row>
    <row r="21" spans="1:18" ht="48.75" customHeight="1" x14ac:dyDescent="0.25">
      <c r="A21" s="104" t="s">
        <v>37</v>
      </c>
      <c r="B21" s="105"/>
      <c r="C21" s="86" t="s">
        <v>31</v>
      </c>
      <c r="D21" s="87"/>
      <c r="E21" s="61" t="s">
        <v>85</v>
      </c>
      <c r="F21" s="162" t="s">
        <v>38</v>
      </c>
      <c r="G21" s="163"/>
      <c r="H21" s="29">
        <v>4984380.8099999996</v>
      </c>
      <c r="I21" s="29">
        <v>4984380.8099999996</v>
      </c>
      <c r="J21" s="29" t="s">
        <v>33</v>
      </c>
      <c r="K21" s="29">
        <v>4984380.8099999996</v>
      </c>
      <c r="L21" s="29"/>
      <c r="M21" s="82">
        <v>4984380.8099999996</v>
      </c>
      <c r="N21" s="82">
        <v>4984380.8099999996</v>
      </c>
      <c r="O21" s="29"/>
      <c r="P21" s="30"/>
      <c r="Q21" s="27"/>
    </row>
    <row r="22" spans="1:18" ht="48.2" customHeight="1" x14ac:dyDescent="0.25">
      <c r="A22" s="104" t="s">
        <v>39</v>
      </c>
      <c r="B22" s="105"/>
      <c r="C22" s="86" t="s">
        <v>31</v>
      </c>
      <c r="D22" s="87"/>
      <c r="E22" s="61" t="s">
        <v>83</v>
      </c>
      <c r="F22" s="162" t="s">
        <v>40</v>
      </c>
      <c r="G22" s="163"/>
      <c r="H22" s="29">
        <v>1968100</v>
      </c>
      <c r="I22" s="29">
        <v>1968100</v>
      </c>
      <c r="J22" s="29" t="s">
        <v>33</v>
      </c>
      <c r="K22" s="83">
        <v>1170201.58</v>
      </c>
      <c r="L22" s="29"/>
      <c r="M22" s="83">
        <v>1103582.67</v>
      </c>
      <c r="N22" s="29">
        <v>1080597.1499999999</v>
      </c>
      <c r="O22" s="29"/>
      <c r="P22" s="30"/>
      <c r="Q22" s="27"/>
    </row>
    <row r="23" spans="1:18" ht="36.200000000000003" customHeight="1" x14ac:dyDescent="0.25">
      <c r="A23" s="104" t="s">
        <v>37</v>
      </c>
      <c r="B23" s="105"/>
      <c r="C23" s="86" t="s">
        <v>31</v>
      </c>
      <c r="D23" s="87"/>
      <c r="E23" s="61" t="s">
        <v>83</v>
      </c>
      <c r="F23" s="162" t="s">
        <v>41</v>
      </c>
      <c r="G23" s="163"/>
      <c r="H23" s="29">
        <v>829200</v>
      </c>
      <c r="I23" s="29">
        <v>829200</v>
      </c>
      <c r="J23" s="29" t="s">
        <v>33</v>
      </c>
      <c r="K23" s="83">
        <v>829200</v>
      </c>
      <c r="L23" s="29"/>
      <c r="M23" s="29">
        <v>829200</v>
      </c>
      <c r="N23" s="29">
        <v>829200</v>
      </c>
      <c r="O23" s="29"/>
      <c r="P23" s="30"/>
      <c r="Q23" s="27"/>
    </row>
    <row r="24" spans="1:18" ht="36.200000000000003" customHeight="1" x14ac:dyDescent="0.25">
      <c r="A24" s="158" t="s">
        <v>86</v>
      </c>
      <c r="B24" s="159"/>
      <c r="C24" s="160" t="s">
        <v>31</v>
      </c>
      <c r="D24" s="161"/>
      <c r="E24" s="73" t="s">
        <v>83</v>
      </c>
      <c r="F24" s="162" t="s">
        <v>87</v>
      </c>
      <c r="G24" s="163"/>
      <c r="H24" s="71">
        <v>1002700</v>
      </c>
      <c r="I24" s="71">
        <v>1002700</v>
      </c>
      <c r="J24" s="71"/>
      <c r="K24" s="71">
        <v>1002700</v>
      </c>
      <c r="L24" s="71"/>
      <c r="M24" s="83">
        <v>720340</v>
      </c>
      <c r="N24" s="83">
        <v>678320</v>
      </c>
      <c r="O24" s="71"/>
      <c r="P24" s="72"/>
      <c r="Q24" s="27"/>
    </row>
    <row r="25" spans="1:18" ht="62.25" customHeight="1" x14ac:dyDescent="0.25">
      <c r="A25" s="104" t="s">
        <v>42</v>
      </c>
      <c r="B25" s="105"/>
      <c r="C25" s="86" t="s">
        <v>31</v>
      </c>
      <c r="D25" s="87"/>
      <c r="E25" s="61" t="s">
        <v>84</v>
      </c>
      <c r="F25" s="162" t="s">
        <v>43</v>
      </c>
      <c r="G25" s="163"/>
      <c r="H25" s="29">
        <v>535800</v>
      </c>
      <c r="I25" s="29">
        <v>535800</v>
      </c>
      <c r="J25" s="29" t="s">
        <v>33</v>
      </c>
      <c r="K25" s="29"/>
      <c r="L25" s="29"/>
      <c r="M25" s="29"/>
      <c r="N25" s="29"/>
      <c r="O25" s="29"/>
      <c r="P25" s="30"/>
      <c r="Q25" s="27"/>
    </row>
    <row r="26" spans="1:18" ht="82.5" customHeight="1" x14ac:dyDescent="0.25">
      <c r="A26" s="104" t="s">
        <v>44</v>
      </c>
      <c r="B26" s="105"/>
      <c r="C26" s="88" t="s">
        <v>45</v>
      </c>
      <c r="D26" s="89"/>
      <c r="E26" s="63"/>
      <c r="F26" s="98" t="s">
        <v>32</v>
      </c>
      <c r="G26" s="99"/>
      <c r="H26" s="18"/>
      <c r="I26" s="18"/>
      <c r="J26" s="31" t="s">
        <v>32</v>
      </c>
      <c r="K26" s="18"/>
      <c r="L26" s="18"/>
      <c r="M26" s="18"/>
      <c r="N26" s="31"/>
      <c r="O26" s="31"/>
      <c r="P26" s="32"/>
      <c r="Q26" s="27"/>
    </row>
    <row r="27" spans="1:18" ht="12.75" customHeight="1" thickBot="1" x14ac:dyDescent="0.3">
      <c r="A27" s="120" t="s">
        <v>34</v>
      </c>
      <c r="B27" s="121"/>
      <c r="C27" s="140"/>
      <c r="D27" s="141"/>
      <c r="E27" s="178"/>
      <c r="F27" s="174"/>
      <c r="G27" s="175"/>
      <c r="H27" s="176"/>
      <c r="I27" s="176"/>
      <c r="J27" s="176"/>
      <c r="K27" s="176"/>
      <c r="L27" s="176"/>
      <c r="M27" s="176"/>
      <c r="N27" s="209"/>
      <c r="O27" s="209"/>
      <c r="P27" s="211"/>
      <c r="Q27" s="27"/>
    </row>
    <row r="28" spans="1:18" ht="24.75" customHeight="1" thickBot="1" x14ac:dyDescent="0.3">
      <c r="A28" s="156"/>
      <c r="B28" s="157"/>
      <c r="C28" s="141"/>
      <c r="D28" s="141"/>
      <c r="E28" s="179"/>
      <c r="F28" s="175"/>
      <c r="G28" s="175"/>
      <c r="H28" s="177"/>
      <c r="I28" s="177"/>
      <c r="J28" s="177"/>
      <c r="K28" s="177"/>
      <c r="L28" s="177"/>
      <c r="M28" s="177"/>
      <c r="N28" s="210"/>
      <c r="O28" s="210"/>
      <c r="P28" s="212"/>
      <c r="Q28" s="27"/>
    </row>
    <row r="29" spans="1:18" ht="12" customHeight="1" thickBot="1" x14ac:dyDescent="0.3">
      <c r="A29" s="164">
        <v>1</v>
      </c>
      <c r="B29" s="165"/>
      <c r="C29" s="166">
        <v>2</v>
      </c>
      <c r="D29" s="167"/>
      <c r="E29" s="60"/>
      <c r="F29" s="168">
        <v>3</v>
      </c>
      <c r="G29" s="169"/>
      <c r="H29" s="22">
        <v>4</v>
      </c>
      <c r="I29" s="22">
        <v>5</v>
      </c>
      <c r="J29" s="21">
        <v>6</v>
      </c>
      <c r="K29" s="22">
        <v>7</v>
      </c>
      <c r="L29" s="22">
        <v>8</v>
      </c>
      <c r="M29" s="22">
        <v>9</v>
      </c>
      <c r="N29" s="21">
        <v>10</v>
      </c>
      <c r="O29" s="21"/>
      <c r="P29" s="21"/>
      <c r="Q29" s="23"/>
      <c r="R29" s="33"/>
    </row>
    <row r="30" spans="1:18" ht="48" customHeight="1" x14ac:dyDescent="0.25">
      <c r="A30" s="104" t="s">
        <v>46</v>
      </c>
      <c r="B30" s="105"/>
      <c r="C30" s="170" t="s">
        <v>47</v>
      </c>
      <c r="D30" s="171"/>
      <c r="E30" s="62"/>
      <c r="F30" s="172" t="s">
        <v>32</v>
      </c>
      <c r="G30" s="173"/>
      <c r="H30" s="24">
        <v>43798900</v>
      </c>
      <c r="I30" s="24">
        <v>43798900</v>
      </c>
      <c r="J30" s="25" t="s">
        <v>33</v>
      </c>
      <c r="K30" s="24"/>
      <c r="L30" s="24"/>
      <c r="M30" s="24" t="s">
        <v>33</v>
      </c>
      <c r="N30" s="25" t="s">
        <v>33</v>
      </c>
      <c r="O30" s="25"/>
      <c r="P30" s="26"/>
      <c r="Q30" s="34"/>
      <c r="R30" s="33"/>
    </row>
    <row r="31" spans="1:18" ht="15" customHeight="1" x14ac:dyDescent="0.25">
      <c r="A31" s="120" t="s">
        <v>34</v>
      </c>
      <c r="B31" s="121"/>
      <c r="C31" s="88" t="s">
        <v>48</v>
      </c>
      <c r="D31" s="89"/>
      <c r="E31" s="132"/>
      <c r="F31" s="98" t="s">
        <v>32</v>
      </c>
      <c r="G31" s="99"/>
      <c r="H31" s="116">
        <v>43798900</v>
      </c>
      <c r="I31" s="116">
        <v>43798900</v>
      </c>
      <c r="J31" s="116" t="s">
        <v>33</v>
      </c>
      <c r="K31" s="116" t="s">
        <v>33</v>
      </c>
      <c r="L31" s="116" t="s">
        <v>33</v>
      </c>
      <c r="M31" s="116" t="s">
        <v>33</v>
      </c>
      <c r="N31" s="100" t="s">
        <v>32</v>
      </c>
      <c r="O31" s="116"/>
      <c r="P31" s="130"/>
      <c r="Q31" s="34"/>
      <c r="R31" s="33"/>
    </row>
    <row r="32" spans="1:18" ht="12.75" customHeight="1" x14ac:dyDescent="0.25">
      <c r="A32" s="156" t="s">
        <v>49</v>
      </c>
      <c r="B32" s="157"/>
      <c r="C32" s="89"/>
      <c r="D32" s="89"/>
      <c r="E32" s="133"/>
      <c r="F32" s="99"/>
      <c r="G32" s="99"/>
      <c r="H32" s="117"/>
      <c r="I32" s="117"/>
      <c r="J32" s="117"/>
      <c r="K32" s="117"/>
      <c r="L32" s="117"/>
      <c r="M32" s="117"/>
      <c r="N32" s="101"/>
      <c r="O32" s="117"/>
      <c r="P32" s="131"/>
      <c r="Q32" s="34"/>
      <c r="R32" s="33"/>
    </row>
    <row r="33" spans="1:18" ht="12.75" customHeight="1" x14ac:dyDescent="0.25">
      <c r="A33" s="154" t="s">
        <v>50</v>
      </c>
      <c r="B33" s="155"/>
      <c r="C33" s="108"/>
      <c r="D33" s="109"/>
      <c r="E33" s="67"/>
      <c r="F33" s="110"/>
      <c r="G33" s="111"/>
      <c r="H33" s="35"/>
      <c r="I33" s="35"/>
      <c r="J33" s="35"/>
      <c r="K33" s="35"/>
      <c r="L33" s="35"/>
      <c r="M33" s="35"/>
      <c r="N33" s="36"/>
      <c r="O33" s="35"/>
      <c r="P33" s="37"/>
      <c r="Q33" s="34"/>
      <c r="R33" s="33"/>
    </row>
    <row r="34" spans="1:18" ht="24.75" customHeight="1" x14ac:dyDescent="0.25">
      <c r="A34" s="128" t="s">
        <v>51</v>
      </c>
      <c r="B34" s="129"/>
      <c r="C34" s="92" t="s">
        <v>52</v>
      </c>
      <c r="D34" s="93"/>
      <c r="E34" s="68"/>
      <c r="F34" s="112" t="s">
        <v>32</v>
      </c>
      <c r="G34" s="113"/>
      <c r="H34" s="38">
        <v>36679600</v>
      </c>
      <c r="I34" s="38">
        <v>36679600</v>
      </c>
      <c r="J34" s="39" t="s">
        <v>33</v>
      </c>
      <c r="K34" s="38" t="s">
        <v>33</v>
      </c>
      <c r="L34" s="38" t="s">
        <v>33</v>
      </c>
      <c r="M34" s="38" t="s">
        <v>33</v>
      </c>
      <c r="N34" s="40" t="s">
        <v>32</v>
      </c>
      <c r="O34" s="39"/>
      <c r="P34" s="41"/>
      <c r="Q34" s="34"/>
      <c r="R34" s="33"/>
    </row>
    <row r="35" spans="1:18" ht="12.75" customHeight="1" x14ac:dyDescent="0.25">
      <c r="A35" s="102" t="s">
        <v>34</v>
      </c>
      <c r="B35" s="103"/>
      <c r="C35" s="90"/>
      <c r="D35" s="91"/>
      <c r="E35" s="69"/>
      <c r="F35" s="94"/>
      <c r="G35" s="95"/>
      <c r="H35" s="35"/>
      <c r="I35" s="35"/>
      <c r="J35" s="35"/>
      <c r="K35" s="35"/>
      <c r="L35" s="35"/>
      <c r="M35" s="35"/>
      <c r="N35" s="36"/>
      <c r="O35" s="35"/>
      <c r="P35" s="37"/>
      <c r="Q35" s="34"/>
      <c r="R35" s="33"/>
    </row>
    <row r="36" spans="1:18" ht="24.2" customHeight="1" x14ac:dyDescent="0.25">
      <c r="A36" s="104" t="s">
        <v>42</v>
      </c>
      <c r="B36" s="105"/>
      <c r="C36" s="86" t="s">
        <v>52</v>
      </c>
      <c r="D36" s="87"/>
      <c r="E36" s="64"/>
      <c r="F36" s="96" t="s">
        <v>53</v>
      </c>
      <c r="G36" s="97"/>
      <c r="H36" s="38">
        <v>29661900</v>
      </c>
      <c r="I36" s="38">
        <v>29661900</v>
      </c>
      <c r="J36" s="38" t="s">
        <v>33</v>
      </c>
      <c r="K36" s="38" t="s">
        <v>33</v>
      </c>
      <c r="L36" s="38" t="s">
        <v>33</v>
      </c>
      <c r="M36" s="38" t="s">
        <v>33</v>
      </c>
      <c r="N36" s="42" t="s">
        <v>54</v>
      </c>
      <c r="O36" s="38"/>
      <c r="P36" s="43"/>
      <c r="Q36" s="44"/>
      <c r="R36" s="33"/>
    </row>
    <row r="37" spans="1:18" ht="24.2" customHeight="1" x14ac:dyDescent="0.25">
      <c r="A37" s="104" t="s">
        <v>42</v>
      </c>
      <c r="B37" s="105"/>
      <c r="C37" s="86" t="s">
        <v>52</v>
      </c>
      <c r="D37" s="87"/>
      <c r="E37" s="64"/>
      <c r="F37" s="96" t="s">
        <v>55</v>
      </c>
      <c r="G37" s="97"/>
      <c r="H37" s="38">
        <v>917400</v>
      </c>
      <c r="I37" s="38">
        <v>917400</v>
      </c>
      <c r="J37" s="38" t="s">
        <v>33</v>
      </c>
      <c r="K37" s="38" t="s">
        <v>33</v>
      </c>
      <c r="L37" s="38" t="s">
        <v>33</v>
      </c>
      <c r="M37" s="38" t="s">
        <v>33</v>
      </c>
      <c r="N37" s="42" t="s">
        <v>54</v>
      </c>
      <c r="O37" s="38"/>
      <c r="P37" s="43"/>
      <c r="Q37" s="44"/>
      <c r="R37" s="33"/>
    </row>
    <row r="38" spans="1:18" ht="24.2" customHeight="1" x14ac:dyDescent="0.25">
      <c r="A38" s="104" t="s">
        <v>35</v>
      </c>
      <c r="B38" s="105"/>
      <c r="C38" s="86" t="s">
        <v>52</v>
      </c>
      <c r="D38" s="87"/>
      <c r="E38" s="64"/>
      <c r="F38" s="96" t="s">
        <v>36</v>
      </c>
      <c r="G38" s="97"/>
      <c r="H38" s="38">
        <v>422200</v>
      </c>
      <c r="I38" s="38">
        <v>422200</v>
      </c>
      <c r="J38" s="38" t="s">
        <v>33</v>
      </c>
      <c r="K38" s="38" t="s">
        <v>33</v>
      </c>
      <c r="L38" s="38" t="s">
        <v>33</v>
      </c>
      <c r="M38" s="38" t="s">
        <v>33</v>
      </c>
      <c r="N38" s="42" t="s">
        <v>54</v>
      </c>
      <c r="O38" s="38"/>
      <c r="P38" s="43"/>
      <c r="Q38" s="44"/>
      <c r="R38" s="33"/>
    </row>
    <row r="39" spans="1:18" ht="36.200000000000003" customHeight="1" x14ac:dyDescent="0.25">
      <c r="A39" s="104" t="s">
        <v>37</v>
      </c>
      <c r="B39" s="105"/>
      <c r="C39" s="86" t="s">
        <v>52</v>
      </c>
      <c r="D39" s="87"/>
      <c r="E39" s="64"/>
      <c r="F39" s="96" t="s">
        <v>38</v>
      </c>
      <c r="G39" s="97"/>
      <c r="H39" s="38">
        <v>49900</v>
      </c>
      <c r="I39" s="38">
        <v>49900</v>
      </c>
      <c r="J39" s="38" t="s">
        <v>33</v>
      </c>
      <c r="K39" s="38" t="s">
        <v>33</v>
      </c>
      <c r="L39" s="38" t="s">
        <v>33</v>
      </c>
      <c r="M39" s="38" t="s">
        <v>33</v>
      </c>
      <c r="N39" s="42" t="s">
        <v>54</v>
      </c>
      <c r="O39" s="38"/>
      <c r="P39" s="43"/>
      <c r="Q39" s="44"/>
      <c r="R39" s="33"/>
    </row>
    <row r="40" spans="1:18" ht="36.75" customHeight="1" x14ac:dyDescent="0.25">
      <c r="A40" s="106" t="s">
        <v>39</v>
      </c>
      <c r="B40" s="107"/>
      <c r="C40" s="86" t="s">
        <v>52</v>
      </c>
      <c r="D40" s="87"/>
      <c r="E40" s="64"/>
      <c r="F40" s="96" t="s">
        <v>40</v>
      </c>
      <c r="G40" s="97"/>
      <c r="H40" s="38">
        <v>5092400</v>
      </c>
      <c r="I40" s="38">
        <v>5092400</v>
      </c>
      <c r="J40" s="38" t="s">
        <v>33</v>
      </c>
      <c r="K40" s="38" t="s">
        <v>33</v>
      </c>
      <c r="L40" s="38" t="s">
        <v>33</v>
      </c>
      <c r="M40" s="38" t="s">
        <v>33</v>
      </c>
      <c r="N40" s="42" t="s">
        <v>54</v>
      </c>
      <c r="O40" s="38"/>
      <c r="P40" s="43"/>
      <c r="Q40" s="44"/>
      <c r="R40" s="33"/>
    </row>
    <row r="41" spans="1:18" ht="24.2" customHeight="1" x14ac:dyDescent="0.25">
      <c r="A41" s="104" t="s">
        <v>42</v>
      </c>
      <c r="B41" s="105"/>
      <c r="C41" s="86" t="s">
        <v>52</v>
      </c>
      <c r="D41" s="87"/>
      <c r="E41" s="64"/>
      <c r="F41" s="96" t="s">
        <v>43</v>
      </c>
      <c r="G41" s="97"/>
      <c r="H41" s="38">
        <v>535800</v>
      </c>
      <c r="I41" s="38">
        <v>535800</v>
      </c>
      <c r="J41" s="38" t="s">
        <v>33</v>
      </c>
      <c r="K41" s="38" t="s">
        <v>33</v>
      </c>
      <c r="L41" s="38" t="s">
        <v>33</v>
      </c>
      <c r="M41" s="38" t="s">
        <v>33</v>
      </c>
      <c r="N41" s="42" t="s">
        <v>54</v>
      </c>
      <c r="O41" s="38"/>
      <c r="P41" s="43"/>
      <c r="Q41" s="44"/>
      <c r="R41" s="33"/>
    </row>
    <row r="42" spans="1:18" ht="24.75" customHeight="1" x14ac:dyDescent="0.25">
      <c r="A42" s="128" t="s">
        <v>56</v>
      </c>
      <c r="B42" s="129"/>
      <c r="C42" s="88" t="s">
        <v>57</v>
      </c>
      <c r="D42" s="89"/>
      <c r="E42" s="63"/>
      <c r="F42" s="98" t="s">
        <v>32</v>
      </c>
      <c r="G42" s="99"/>
      <c r="H42" s="29">
        <v>7119300</v>
      </c>
      <c r="I42" s="29">
        <v>7119300</v>
      </c>
      <c r="J42" s="45" t="s">
        <v>33</v>
      </c>
      <c r="K42" s="29" t="s">
        <v>33</v>
      </c>
      <c r="L42" s="29" t="s">
        <v>33</v>
      </c>
      <c r="M42" s="29" t="s">
        <v>33</v>
      </c>
      <c r="N42" s="28" t="s">
        <v>32</v>
      </c>
      <c r="O42" s="45"/>
      <c r="P42" s="46"/>
      <c r="Q42" s="34"/>
      <c r="R42" s="33"/>
    </row>
    <row r="43" spans="1:18" ht="12.75" customHeight="1" x14ac:dyDescent="0.25">
      <c r="A43" s="102" t="s">
        <v>34</v>
      </c>
      <c r="B43" s="103"/>
      <c r="C43" s="90"/>
      <c r="D43" s="91"/>
      <c r="E43" s="69"/>
      <c r="F43" s="94"/>
      <c r="G43" s="95"/>
      <c r="H43" s="35"/>
      <c r="I43" s="35"/>
      <c r="J43" s="35"/>
      <c r="K43" s="35"/>
      <c r="L43" s="35"/>
      <c r="M43" s="35"/>
      <c r="N43" s="36"/>
      <c r="O43" s="35"/>
      <c r="P43" s="37"/>
      <c r="Q43" s="34"/>
      <c r="R43" s="33"/>
    </row>
    <row r="44" spans="1:18" ht="24.2" customHeight="1" x14ac:dyDescent="0.25">
      <c r="A44" s="104" t="s">
        <v>42</v>
      </c>
      <c r="B44" s="105"/>
      <c r="C44" s="92" t="s">
        <v>57</v>
      </c>
      <c r="D44" s="93"/>
      <c r="E44" s="68"/>
      <c r="F44" s="96" t="s">
        <v>55</v>
      </c>
      <c r="G44" s="97"/>
      <c r="H44" s="38">
        <v>1015500</v>
      </c>
      <c r="I44" s="38">
        <v>1015500</v>
      </c>
      <c r="J44" s="38" t="s">
        <v>33</v>
      </c>
      <c r="K44" s="38" t="s">
        <v>33</v>
      </c>
      <c r="L44" s="38" t="s">
        <v>33</v>
      </c>
      <c r="M44" s="38" t="s">
        <v>33</v>
      </c>
      <c r="N44" s="42" t="s">
        <v>54</v>
      </c>
      <c r="O44" s="38"/>
      <c r="P44" s="43"/>
      <c r="Q44" s="44"/>
      <c r="R44" s="33"/>
    </row>
    <row r="45" spans="1:18" ht="24.2" customHeight="1" x14ac:dyDescent="0.25">
      <c r="A45" s="104" t="s">
        <v>35</v>
      </c>
      <c r="B45" s="105"/>
      <c r="C45" s="92" t="s">
        <v>57</v>
      </c>
      <c r="D45" s="93"/>
      <c r="E45" s="68"/>
      <c r="F45" s="96" t="s">
        <v>36</v>
      </c>
      <c r="G45" s="97"/>
      <c r="H45" s="38">
        <v>425700</v>
      </c>
      <c r="I45" s="38">
        <v>425700</v>
      </c>
      <c r="J45" s="38" t="s">
        <v>33</v>
      </c>
      <c r="K45" s="38" t="s">
        <v>33</v>
      </c>
      <c r="L45" s="38" t="s">
        <v>33</v>
      </c>
      <c r="M45" s="38" t="s">
        <v>33</v>
      </c>
      <c r="N45" s="42" t="s">
        <v>54</v>
      </c>
      <c r="O45" s="38"/>
      <c r="P45" s="43"/>
      <c r="Q45" s="44"/>
      <c r="R45" s="33"/>
    </row>
    <row r="46" spans="1:18" ht="22.5" customHeight="1" x14ac:dyDescent="0.25">
      <c r="A46" s="104" t="s">
        <v>37</v>
      </c>
      <c r="B46" s="105"/>
      <c r="C46" s="92" t="s">
        <v>57</v>
      </c>
      <c r="D46" s="93"/>
      <c r="E46" s="68"/>
      <c r="F46" s="96" t="s">
        <v>38</v>
      </c>
      <c r="G46" s="97"/>
      <c r="H46" s="38">
        <v>49900</v>
      </c>
      <c r="I46" s="38">
        <v>49900</v>
      </c>
      <c r="J46" s="38" t="s">
        <v>33</v>
      </c>
      <c r="K46" s="38" t="s">
        <v>33</v>
      </c>
      <c r="L46" s="38" t="s">
        <v>33</v>
      </c>
      <c r="M46" s="38" t="s">
        <v>33</v>
      </c>
      <c r="N46" s="42" t="s">
        <v>54</v>
      </c>
      <c r="O46" s="38"/>
      <c r="P46" s="43"/>
      <c r="Q46" s="44"/>
      <c r="R46" s="33"/>
    </row>
    <row r="47" spans="1:18" ht="36.75" customHeight="1" x14ac:dyDescent="0.25">
      <c r="A47" s="106" t="s">
        <v>39</v>
      </c>
      <c r="B47" s="107"/>
      <c r="C47" s="92" t="s">
        <v>57</v>
      </c>
      <c r="D47" s="93"/>
      <c r="E47" s="68"/>
      <c r="F47" s="96" t="s">
        <v>40</v>
      </c>
      <c r="G47" s="97"/>
      <c r="H47" s="38">
        <v>5092400</v>
      </c>
      <c r="I47" s="38">
        <v>5092400</v>
      </c>
      <c r="J47" s="38" t="s">
        <v>33</v>
      </c>
      <c r="K47" s="38" t="s">
        <v>33</v>
      </c>
      <c r="L47" s="38" t="s">
        <v>33</v>
      </c>
      <c r="M47" s="38" t="s">
        <v>33</v>
      </c>
      <c r="N47" s="42" t="s">
        <v>54</v>
      </c>
      <c r="O47" s="38"/>
      <c r="P47" s="43"/>
      <c r="Q47" s="44"/>
      <c r="R47" s="33"/>
    </row>
    <row r="48" spans="1:18" ht="24.2" customHeight="1" x14ac:dyDescent="0.25">
      <c r="A48" s="104" t="s">
        <v>42</v>
      </c>
      <c r="B48" s="105"/>
      <c r="C48" s="92" t="s">
        <v>57</v>
      </c>
      <c r="D48" s="93"/>
      <c r="E48" s="68"/>
      <c r="F48" s="96" t="s">
        <v>43</v>
      </c>
      <c r="G48" s="97"/>
      <c r="H48" s="38">
        <v>535800</v>
      </c>
      <c r="I48" s="38">
        <v>535800</v>
      </c>
      <c r="J48" s="38" t="s">
        <v>33</v>
      </c>
      <c r="K48" s="38" t="s">
        <v>33</v>
      </c>
      <c r="L48" s="38" t="s">
        <v>33</v>
      </c>
      <c r="M48" s="38" t="s">
        <v>33</v>
      </c>
      <c r="N48" s="42" t="s">
        <v>54</v>
      </c>
      <c r="O48" s="38"/>
      <c r="P48" s="43"/>
      <c r="Q48" s="44"/>
      <c r="R48" s="33"/>
    </row>
    <row r="49" spans="1:19" ht="24.75" customHeight="1" x14ac:dyDescent="0.25">
      <c r="A49" s="128" t="s">
        <v>58</v>
      </c>
      <c r="B49" s="129"/>
      <c r="C49" s="92" t="s">
        <v>59</v>
      </c>
      <c r="D49" s="93"/>
      <c r="E49" s="68"/>
      <c r="F49" s="100" t="s">
        <v>32</v>
      </c>
      <c r="G49" s="101"/>
      <c r="H49" s="29" t="s">
        <v>33</v>
      </c>
      <c r="I49" s="29" t="s">
        <v>33</v>
      </c>
      <c r="J49" s="45" t="s">
        <v>33</v>
      </c>
      <c r="K49" s="29" t="s">
        <v>33</v>
      </c>
      <c r="L49" s="29" t="s">
        <v>33</v>
      </c>
      <c r="M49" s="29" t="s">
        <v>33</v>
      </c>
      <c r="N49" s="28" t="s">
        <v>32</v>
      </c>
      <c r="O49" s="45"/>
      <c r="P49" s="46"/>
      <c r="Q49" s="34"/>
      <c r="R49" s="33"/>
    </row>
    <row r="50" spans="1:19" ht="12.75" customHeight="1" x14ac:dyDescent="0.25">
      <c r="A50" s="102" t="s">
        <v>34</v>
      </c>
      <c r="B50" s="103"/>
      <c r="C50" s="90"/>
      <c r="D50" s="91"/>
      <c r="E50" s="69"/>
      <c r="F50" s="84"/>
      <c r="G50" s="85"/>
      <c r="H50" s="35"/>
      <c r="I50" s="35"/>
      <c r="J50" s="35"/>
      <c r="K50" s="35"/>
      <c r="L50" s="35"/>
      <c r="M50" s="35"/>
      <c r="N50" s="36"/>
      <c r="O50" s="35"/>
      <c r="P50" s="37"/>
      <c r="Q50" s="34"/>
      <c r="R50" s="33"/>
    </row>
    <row r="51" spans="1:19" ht="13.5" customHeight="1" x14ac:dyDescent="0.25">
      <c r="A51" s="128" t="s">
        <v>60</v>
      </c>
      <c r="B51" s="129"/>
      <c r="C51" s="92" t="s">
        <v>61</v>
      </c>
      <c r="D51" s="93"/>
      <c r="E51" s="68"/>
      <c r="F51" s="98" t="s">
        <v>32</v>
      </c>
      <c r="G51" s="99"/>
      <c r="H51" s="29" t="s">
        <v>33</v>
      </c>
      <c r="I51" s="29" t="s">
        <v>33</v>
      </c>
      <c r="J51" s="45" t="s">
        <v>33</v>
      </c>
      <c r="K51" s="29" t="s">
        <v>33</v>
      </c>
      <c r="L51" s="29" t="s">
        <v>33</v>
      </c>
      <c r="M51" s="29" t="s">
        <v>33</v>
      </c>
      <c r="N51" s="28" t="s">
        <v>32</v>
      </c>
      <c r="O51" s="45"/>
      <c r="P51" s="46"/>
      <c r="Q51" s="34"/>
      <c r="R51" s="33"/>
    </row>
    <row r="52" spans="1:19" ht="12.75" customHeight="1" x14ac:dyDescent="0.25">
      <c r="A52" s="102" t="s">
        <v>34</v>
      </c>
      <c r="B52" s="103"/>
      <c r="C52" s="88" t="s">
        <v>62</v>
      </c>
      <c r="D52" s="89"/>
      <c r="E52" s="132"/>
      <c r="F52" s="98" t="s">
        <v>32</v>
      </c>
      <c r="G52" s="99"/>
      <c r="H52" s="116" t="s">
        <v>33</v>
      </c>
      <c r="I52" s="116" t="s">
        <v>33</v>
      </c>
      <c r="J52" s="116" t="s">
        <v>33</v>
      </c>
      <c r="K52" s="116" t="s">
        <v>33</v>
      </c>
      <c r="L52" s="116" t="s">
        <v>33</v>
      </c>
      <c r="M52" s="116" t="s">
        <v>33</v>
      </c>
      <c r="N52" s="100" t="s">
        <v>32</v>
      </c>
      <c r="O52" s="116"/>
      <c r="P52" s="130"/>
      <c r="Q52" s="34"/>
      <c r="R52" s="33"/>
    </row>
    <row r="53" spans="1:19" ht="13.5" customHeight="1" x14ac:dyDescent="0.25">
      <c r="A53" s="152" t="s">
        <v>63</v>
      </c>
      <c r="B53" s="153"/>
      <c r="C53" s="89"/>
      <c r="D53" s="89"/>
      <c r="E53" s="133"/>
      <c r="F53" s="99"/>
      <c r="G53" s="99"/>
      <c r="H53" s="117"/>
      <c r="I53" s="117"/>
      <c r="J53" s="117"/>
      <c r="K53" s="117"/>
      <c r="L53" s="117"/>
      <c r="M53" s="117"/>
      <c r="N53" s="101"/>
      <c r="O53" s="117"/>
      <c r="P53" s="131"/>
      <c r="Q53" s="34"/>
      <c r="R53" s="33"/>
    </row>
    <row r="54" spans="1:19" ht="12.75" customHeight="1" x14ac:dyDescent="0.25">
      <c r="A54" s="118" t="s">
        <v>50</v>
      </c>
      <c r="B54" s="119"/>
      <c r="C54" s="90"/>
      <c r="D54" s="91"/>
      <c r="E54" s="69"/>
      <c r="F54" s="94"/>
      <c r="G54" s="95"/>
      <c r="H54" s="35"/>
      <c r="I54" s="35"/>
      <c r="J54" s="35"/>
      <c r="K54" s="35"/>
      <c r="L54" s="35"/>
      <c r="M54" s="35"/>
      <c r="N54" s="36"/>
      <c r="O54" s="35"/>
      <c r="P54" s="37"/>
      <c r="Q54" s="34"/>
      <c r="R54" s="33"/>
    </row>
    <row r="55" spans="1:19" ht="22.5" customHeight="1" x14ac:dyDescent="0.25">
      <c r="A55" s="152" t="s">
        <v>64</v>
      </c>
      <c r="B55" s="153"/>
      <c r="C55" s="88" t="s">
        <v>65</v>
      </c>
      <c r="D55" s="89"/>
      <c r="E55" s="63"/>
      <c r="F55" s="98" t="s">
        <v>32</v>
      </c>
      <c r="G55" s="99"/>
      <c r="H55" s="29" t="s">
        <v>33</v>
      </c>
      <c r="I55" s="29"/>
      <c r="J55" s="45" t="s">
        <v>33</v>
      </c>
      <c r="K55" s="29" t="s">
        <v>33</v>
      </c>
      <c r="L55" s="29" t="s">
        <v>33</v>
      </c>
      <c r="M55" s="29" t="s">
        <v>33</v>
      </c>
      <c r="N55" s="28" t="s">
        <v>32</v>
      </c>
      <c r="O55" s="45"/>
      <c r="P55" s="46"/>
      <c r="Q55" s="34"/>
      <c r="R55" s="33"/>
    </row>
    <row r="56" spans="1:19" ht="12.75" customHeight="1" x14ac:dyDescent="0.25">
      <c r="A56" s="118" t="s">
        <v>50</v>
      </c>
      <c r="B56" s="119"/>
      <c r="C56" s="90"/>
      <c r="D56" s="91"/>
      <c r="E56" s="69"/>
      <c r="F56" s="94"/>
      <c r="G56" s="95"/>
      <c r="H56" s="35"/>
      <c r="I56" s="35"/>
      <c r="J56" s="35"/>
      <c r="K56" s="35"/>
      <c r="L56" s="35"/>
      <c r="M56" s="35"/>
      <c r="N56" s="36" t="s">
        <v>32</v>
      </c>
      <c r="O56" s="35"/>
      <c r="P56" s="37"/>
      <c r="Q56" s="34"/>
      <c r="R56" s="33"/>
    </row>
    <row r="57" spans="1:19" ht="36" customHeight="1" thickBot="1" x14ac:dyDescent="0.3">
      <c r="A57" s="120" t="s">
        <v>66</v>
      </c>
      <c r="B57" s="121"/>
      <c r="C57" s="88" t="s">
        <v>67</v>
      </c>
      <c r="D57" s="89"/>
      <c r="E57" s="63"/>
      <c r="F57" s="98" t="s">
        <v>32</v>
      </c>
      <c r="G57" s="99"/>
      <c r="H57" s="29"/>
      <c r="I57" s="29"/>
      <c r="J57" s="45"/>
      <c r="K57" s="29"/>
      <c r="L57" s="29"/>
      <c r="M57" s="29"/>
      <c r="N57" s="28" t="s">
        <v>32</v>
      </c>
      <c r="O57" s="45"/>
      <c r="P57" s="46"/>
      <c r="Q57" s="34"/>
      <c r="R57" s="33"/>
    </row>
    <row r="58" spans="1:19" ht="21" customHeight="1" thickBot="1" x14ac:dyDescent="0.3">
      <c r="A58" s="122" t="s">
        <v>68</v>
      </c>
      <c r="B58" s="123"/>
      <c r="C58" s="140" t="s">
        <v>69</v>
      </c>
      <c r="D58" s="141"/>
      <c r="E58" s="65"/>
      <c r="F58" s="142" t="s">
        <v>32</v>
      </c>
      <c r="G58" s="143"/>
      <c r="H58" s="47">
        <f>H17+H30</f>
        <v>53696204.009999998</v>
      </c>
      <c r="I58" s="47">
        <f>I17+I30</f>
        <v>53696204.039999999</v>
      </c>
      <c r="J58" s="47"/>
      <c r="K58" s="47">
        <f t="shared" ref="K58:L58" si="1">K17+K30</f>
        <v>8543656.3900000006</v>
      </c>
      <c r="L58" s="47">
        <f t="shared" si="1"/>
        <v>557174</v>
      </c>
      <c r="M58" s="24">
        <f>M17</f>
        <v>8010877.4799999995</v>
      </c>
      <c r="N58" s="24">
        <f>N17</f>
        <v>7945871.959999999</v>
      </c>
      <c r="O58" s="47"/>
      <c r="P58" s="48"/>
      <c r="Q58" s="27"/>
      <c r="R58" s="33"/>
      <c r="S58" s="33"/>
    </row>
    <row r="59" spans="1:19" ht="7.5" customHeight="1" x14ac:dyDescent="0.25">
      <c r="A59" s="2"/>
      <c r="B59" s="2"/>
      <c r="C59" s="33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33"/>
      <c r="S59" s="33"/>
    </row>
    <row r="60" spans="1:19" ht="9" customHeight="1" x14ac:dyDescent="0.25">
      <c r="A60" s="2"/>
      <c r="B60" s="144"/>
      <c r="C60" s="145"/>
      <c r="D60" s="145"/>
      <c r="E60" s="145"/>
      <c r="F60" s="145"/>
      <c r="G60" s="145"/>
      <c r="H60" s="2"/>
      <c r="I60" s="2"/>
      <c r="J60" s="2"/>
      <c r="K60" s="2"/>
      <c r="L60" s="148"/>
      <c r="M60" s="149"/>
      <c r="N60" s="2"/>
      <c r="O60" s="2"/>
      <c r="P60" s="2"/>
      <c r="Q60" s="2"/>
      <c r="R60" s="33"/>
      <c r="S60" s="33"/>
    </row>
    <row r="61" spans="1:19" ht="22.7" customHeight="1" x14ac:dyDescent="0.25">
      <c r="A61" s="74" t="s">
        <v>70</v>
      </c>
      <c r="B61" s="146"/>
      <c r="C61" s="147"/>
      <c r="D61" s="147"/>
      <c r="E61" s="147"/>
      <c r="F61" s="147"/>
      <c r="G61" s="147"/>
      <c r="H61" s="75"/>
      <c r="I61" s="134" t="s">
        <v>71</v>
      </c>
      <c r="J61" s="135"/>
      <c r="K61" s="76" t="s">
        <v>72</v>
      </c>
      <c r="L61" s="126"/>
      <c r="M61" s="127"/>
      <c r="N61" s="75"/>
      <c r="O61" s="134" t="s">
        <v>73</v>
      </c>
      <c r="P61" s="135"/>
      <c r="Q61" s="49"/>
      <c r="R61" s="33"/>
      <c r="S61" s="33"/>
    </row>
    <row r="62" spans="1:19" ht="30.75" customHeight="1" x14ac:dyDescent="0.25">
      <c r="A62" s="77"/>
      <c r="B62" s="136" t="s">
        <v>74</v>
      </c>
      <c r="C62" s="137"/>
      <c r="D62" s="137"/>
      <c r="E62" s="137"/>
      <c r="F62" s="137"/>
      <c r="G62" s="137"/>
      <c r="H62" s="78"/>
      <c r="I62" s="150" t="s">
        <v>75</v>
      </c>
      <c r="J62" s="151"/>
      <c r="K62" s="79" t="s">
        <v>76</v>
      </c>
      <c r="L62" s="136" t="s">
        <v>74</v>
      </c>
      <c r="M62" s="137"/>
      <c r="N62" s="80"/>
      <c r="O62" s="138" t="s">
        <v>75</v>
      </c>
      <c r="P62" s="139"/>
      <c r="Q62" s="50"/>
      <c r="R62" s="33"/>
      <c r="S62" s="33"/>
    </row>
    <row r="63" spans="1:19" ht="7.5" customHeight="1" x14ac:dyDescent="0.25">
      <c r="A63" s="77"/>
      <c r="B63" s="77"/>
      <c r="C63" s="78"/>
      <c r="D63" s="78"/>
      <c r="E63" s="78"/>
      <c r="F63" s="78"/>
      <c r="G63" s="78"/>
      <c r="H63" s="78"/>
      <c r="I63" s="78"/>
      <c r="J63" s="81"/>
      <c r="K63" s="81"/>
      <c r="L63" s="124"/>
      <c r="M63" s="125"/>
      <c r="N63" s="78"/>
      <c r="O63" s="78"/>
      <c r="P63" s="78"/>
      <c r="Q63" s="50"/>
      <c r="R63" s="33"/>
      <c r="S63" s="33"/>
    </row>
    <row r="64" spans="1:19" ht="12" customHeight="1" x14ac:dyDescent="0.25">
      <c r="A64" s="77"/>
      <c r="B64" s="77"/>
      <c r="C64" s="78"/>
      <c r="D64" s="78"/>
      <c r="E64" s="78"/>
      <c r="F64" s="78"/>
      <c r="G64" s="78"/>
      <c r="H64" s="78"/>
      <c r="I64" s="78"/>
      <c r="J64" s="81"/>
      <c r="K64" s="79" t="s">
        <v>77</v>
      </c>
      <c r="L64" s="126"/>
      <c r="M64" s="127"/>
      <c r="N64" s="77"/>
      <c r="O64" s="134"/>
      <c r="P64" s="135"/>
      <c r="Q64" s="50"/>
      <c r="R64" s="33"/>
      <c r="S64" s="33"/>
    </row>
    <row r="65" spans="1:19" ht="12.75" customHeight="1" x14ac:dyDescent="0.25">
      <c r="A65" s="77"/>
      <c r="B65" s="77"/>
      <c r="C65" s="78"/>
      <c r="D65" s="78"/>
      <c r="E65" s="78"/>
      <c r="F65" s="78"/>
      <c r="G65" s="78"/>
      <c r="H65" s="78"/>
      <c r="I65" s="78"/>
      <c r="J65" s="77"/>
      <c r="K65" s="79" t="s">
        <v>78</v>
      </c>
      <c r="L65" s="136" t="s">
        <v>74</v>
      </c>
      <c r="M65" s="137"/>
      <c r="N65" s="78"/>
      <c r="O65" s="138" t="s">
        <v>75</v>
      </c>
      <c r="P65" s="139"/>
      <c r="Q65" s="50"/>
      <c r="R65" s="33"/>
      <c r="S65" s="33"/>
    </row>
    <row r="66" spans="1:19" ht="15" customHeight="1" x14ac:dyDescent="0.25">
      <c r="A66" s="52" t="s">
        <v>80</v>
      </c>
      <c r="B66" s="52"/>
      <c r="C66" s="52"/>
      <c r="D66" s="52"/>
      <c r="E66" s="52"/>
      <c r="F66" s="52"/>
      <c r="G66" s="52"/>
      <c r="H66" s="52"/>
      <c r="I66" s="52"/>
      <c r="J66" s="52"/>
      <c r="K66" s="53"/>
      <c r="L66" s="49"/>
      <c r="M66" s="49"/>
      <c r="N66" s="49"/>
      <c r="O66" s="49"/>
      <c r="P66" s="49"/>
      <c r="Q66" s="49"/>
      <c r="R66" s="33"/>
      <c r="S66" s="33"/>
    </row>
    <row r="67" spans="1:19" ht="12" customHeight="1" x14ac:dyDescent="0.25">
      <c r="A67" s="52"/>
      <c r="B67" s="54"/>
      <c r="C67" s="54"/>
      <c r="D67" s="55"/>
      <c r="E67" s="55"/>
      <c r="F67" s="52"/>
      <c r="G67" s="52"/>
      <c r="H67" s="52"/>
      <c r="I67" s="52"/>
      <c r="J67" s="52"/>
      <c r="K67" s="52"/>
      <c r="L67" s="52"/>
      <c r="M67" s="51"/>
      <c r="N67" s="33"/>
      <c r="O67" s="51"/>
      <c r="P67" s="51"/>
      <c r="Q67" s="52"/>
      <c r="R67" s="33"/>
      <c r="S67" s="33"/>
    </row>
    <row r="68" spans="1:19" ht="3" customHeight="1" x14ac:dyDescent="0.25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33"/>
      <c r="S68" s="33"/>
    </row>
    <row r="69" spans="1:19" ht="12.7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33"/>
      <c r="S69" s="33"/>
    </row>
    <row r="70" spans="1:19" hidden="1" x14ac:dyDescent="0.25">
      <c r="A70" s="56" t="s">
        <v>79</v>
      </c>
      <c r="B70" s="56"/>
      <c r="C70" s="33"/>
      <c r="D70" s="33"/>
      <c r="E70" s="66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19" hidden="1" x14ac:dyDescent="0.25">
      <c r="A71" s="114" t="s">
        <v>79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57"/>
      <c r="P71" s="58"/>
      <c r="Q71" s="58"/>
      <c r="R71" s="33"/>
      <c r="S71" s="33"/>
    </row>
    <row r="72" spans="1:19" hidden="1" x14ac:dyDescent="0.25">
      <c r="A72" s="59" t="s">
        <v>79</v>
      </c>
      <c r="B72" s="59"/>
      <c r="C72" s="33"/>
      <c r="D72" s="33"/>
      <c r="E72" s="66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</sheetData>
  <mergeCells count="198">
    <mergeCell ref="H18:H19"/>
    <mergeCell ref="O31:O32"/>
    <mergeCell ref="M31:M32"/>
    <mergeCell ref="N31:N32"/>
    <mergeCell ref="P31:P32"/>
    <mergeCell ref="K27:K28"/>
    <mergeCell ref="L27:L28"/>
    <mergeCell ref="P14:P15"/>
    <mergeCell ref="O13:P13"/>
    <mergeCell ref="O14:O15"/>
    <mergeCell ref="M27:M28"/>
    <mergeCell ref="N27:N28"/>
    <mergeCell ref="O27:O28"/>
    <mergeCell ref="P27:P28"/>
    <mergeCell ref="P6:P7"/>
    <mergeCell ref="L18:L19"/>
    <mergeCell ref="I18:I19"/>
    <mergeCell ref="J18:J19"/>
    <mergeCell ref="K18:K19"/>
    <mergeCell ref="M18:M19"/>
    <mergeCell ref="N18:N19"/>
    <mergeCell ref="O18:O19"/>
    <mergeCell ref="P18:P19"/>
    <mergeCell ref="B2:O2"/>
    <mergeCell ref="B3:O3"/>
    <mergeCell ref="I5:L5"/>
    <mergeCell ref="H6:N8"/>
    <mergeCell ref="H9:N9"/>
    <mergeCell ref="N13:N15"/>
    <mergeCell ref="J13:M13"/>
    <mergeCell ref="J14:J15"/>
    <mergeCell ref="K14:L14"/>
    <mergeCell ref="M14:M15"/>
    <mergeCell ref="I14:I15"/>
    <mergeCell ref="H13:I13"/>
    <mergeCell ref="H14:H15"/>
    <mergeCell ref="E13:E15"/>
    <mergeCell ref="A13:B15"/>
    <mergeCell ref="C13:D15"/>
    <mergeCell ref="F13:G15"/>
    <mergeCell ref="A16:B16"/>
    <mergeCell ref="C16:D16"/>
    <mergeCell ref="F16:G16"/>
    <mergeCell ref="A17:B17"/>
    <mergeCell ref="C17:D17"/>
    <mergeCell ref="F17:G17"/>
    <mergeCell ref="C22:D22"/>
    <mergeCell ref="C23:D23"/>
    <mergeCell ref="C25:D25"/>
    <mergeCell ref="A18:B18"/>
    <mergeCell ref="C18:D19"/>
    <mergeCell ref="F18:G19"/>
    <mergeCell ref="A19:B19"/>
    <mergeCell ref="C20:D20"/>
    <mergeCell ref="F20:G20"/>
    <mergeCell ref="C21:D21"/>
    <mergeCell ref="F21:G21"/>
    <mergeCell ref="E18:E19"/>
    <mergeCell ref="A23:B23"/>
    <mergeCell ref="A20:B20"/>
    <mergeCell ref="A21:B21"/>
    <mergeCell ref="A22:B22"/>
    <mergeCell ref="A25:B25"/>
    <mergeCell ref="F27:G28"/>
    <mergeCell ref="H27:H28"/>
    <mergeCell ref="I27:I28"/>
    <mergeCell ref="J27:J28"/>
    <mergeCell ref="F22:G22"/>
    <mergeCell ref="F23:G23"/>
    <mergeCell ref="F25:G25"/>
    <mergeCell ref="F26:G26"/>
    <mergeCell ref="E27:E28"/>
    <mergeCell ref="A26:B26"/>
    <mergeCell ref="A27:B27"/>
    <mergeCell ref="A28:B28"/>
    <mergeCell ref="C26:D26"/>
    <mergeCell ref="A24:B24"/>
    <mergeCell ref="C24:D24"/>
    <mergeCell ref="F24:G24"/>
    <mergeCell ref="L31:L32"/>
    <mergeCell ref="J31:J32"/>
    <mergeCell ref="K31:K32"/>
    <mergeCell ref="A29:B29"/>
    <mergeCell ref="A31:B31"/>
    <mergeCell ref="C29:D29"/>
    <mergeCell ref="F29:G29"/>
    <mergeCell ref="A30:B30"/>
    <mergeCell ref="C30:D30"/>
    <mergeCell ref="F30:G30"/>
    <mergeCell ref="C31:D32"/>
    <mergeCell ref="F31:G32"/>
    <mergeCell ref="H31:H32"/>
    <mergeCell ref="I31:I32"/>
    <mergeCell ref="A32:B32"/>
    <mergeCell ref="E31:E32"/>
    <mergeCell ref="C27:D28"/>
    <mergeCell ref="A50:B50"/>
    <mergeCell ref="A52:B52"/>
    <mergeCell ref="A53:B53"/>
    <mergeCell ref="A54:B54"/>
    <mergeCell ref="A55:B55"/>
    <mergeCell ref="A33:B33"/>
    <mergeCell ref="A34:B34"/>
    <mergeCell ref="A42:B42"/>
    <mergeCell ref="A43:B43"/>
    <mergeCell ref="A44:B44"/>
    <mergeCell ref="A45:B45"/>
    <mergeCell ref="A46:B46"/>
    <mergeCell ref="A47:B47"/>
    <mergeCell ref="A48:B48"/>
    <mergeCell ref="A49:B49"/>
    <mergeCell ref="O64:P64"/>
    <mergeCell ref="L65:M65"/>
    <mergeCell ref="O65:P65"/>
    <mergeCell ref="F57:G57"/>
    <mergeCell ref="C58:D58"/>
    <mergeCell ref="F58:G58"/>
    <mergeCell ref="B60:G60"/>
    <mergeCell ref="B61:G61"/>
    <mergeCell ref="L60:M60"/>
    <mergeCell ref="I61:J61"/>
    <mergeCell ref="L61:M61"/>
    <mergeCell ref="O61:P61"/>
    <mergeCell ref="B62:G62"/>
    <mergeCell ref="I62:J62"/>
    <mergeCell ref="L62:M62"/>
    <mergeCell ref="O62:P62"/>
    <mergeCell ref="O52:O53"/>
    <mergeCell ref="P52:P53"/>
    <mergeCell ref="C51:D51"/>
    <mergeCell ref="C52:D53"/>
    <mergeCell ref="C54:D54"/>
    <mergeCell ref="F54:G54"/>
    <mergeCell ref="C55:D55"/>
    <mergeCell ref="F55:G55"/>
    <mergeCell ref="C56:D56"/>
    <mergeCell ref="F56:G56"/>
    <mergeCell ref="E52:E53"/>
    <mergeCell ref="A71:N71"/>
    <mergeCell ref="F52:G53"/>
    <mergeCell ref="F51:G51"/>
    <mergeCell ref="H52:H53"/>
    <mergeCell ref="I52:I53"/>
    <mergeCell ref="J52:J53"/>
    <mergeCell ref="K52:K53"/>
    <mergeCell ref="L52:L53"/>
    <mergeCell ref="M52:M53"/>
    <mergeCell ref="N52:N53"/>
    <mergeCell ref="C57:D57"/>
    <mergeCell ref="A56:B56"/>
    <mergeCell ref="A57:B57"/>
    <mergeCell ref="A58:B58"/>
    <mergeCell ref="L63:M63"/>
    <mergeCell ref="L64:M64"/>
    <mergeCell ref="A51:B51"/>
    <mergeCell ref="C33:D33"/>
    <mergeCell ref="F33:G33"/>
    <mergeCell ref="C34:D34"/>
    <mergeCell ref="F34:G34"/>
    <mergeCell ref="C35:D35"/>
    <mergeCell ref="F35:G35"/>
    <mergeCell ref="C36:D36"/>
    <mergeCell ref="F36:G36"/>
    <mergeCell ref="F37:G37"/>
    <mergeCell ref="F38:G38"/>
    <mergeCell ref="F39:G39"/>
    <mergeCell ref="A35:B35"/>
    <mergeCell ref="A38:B38"/>
    <mergeCell ref="A36:B36"/>
    <mergeCell ref="A37:B37"/>
    <mergeCell ref="A39:B39"/>
    <mergeCell ref="A40:B40"/>
    <mergeCell ref="A41:B41"/>
    <mergeCell ref="F40:G40"/>
    <mergeCell ref="F50:G50"/>
    <mergeCell ref="C37:D37"/>
    <mergeCell ref="C40:D40"/>
    <mergeCell ref="C38:D38"/>
    <mergeCell ref="C39:D39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F43:G43"/>
    <mergeCell ref="F41:G41"/>
    <mergeCell ref="F42:G42"/>
    <mergeCell ref="F44:G44"/>
    <mergeCell ref="F45:G45"/>
    <mergeCell ref="F46:G46"/>
    <mergeCell ref="F47:G47"/>
    <mergeCell ref="F48:G48"/>
    <mergeCell ref="F49:G49"/>
  </mergeCells>
  <pageMargins left="0.39444439999999997" right="0.3152778" top="0.78749999999999998" bottom="0.39444439999999997" header="0.19583329999999999" footer="0.19583329999999999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F8DB23E-4A9C-43A7-B6F4-290AA84ECF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2020-11-03T06:00:03Z</cp:lastPrinted>
  <dcterms:created xsi:type="dcterms:W3CDTF">2020-06-09T08:58:29Z</dcterms:created>
  <dcterms:modified xsi:type="dcterms:W3CDTF">2020-11-09T12:25:38Z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0503128NP_2.xlsx</vt:lpwstr>
  </property>
  <property fmtid="{D5CDD505-2E9C-101B-9397-08002B2CF9AE}" pid="3" name="Название отчета">
    <vt:lpwstr>0503128NP_2.xlsx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используется</vt:lpwstr>
  </property>
</Properties>
</file>